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0" documentId="8_{33640594-95F5-450D-9A26-C2C136D54BA5}" xr6:coauthVersionLast="47" xr6:coauthVersionMax="47" xr10:uidLastSave="{00000000-0000-0000-0000-000000000000}"/>
  <bookViews>
    <workbookView xWindow="-120" yWindow="-120" windowWidth="19440" windowHeight="15000" firstSheet="7" activeTab="9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4" i="23" l="1"/>
  <c r="E94" i="23"/>
  <c r="AN76" i="23"/>
  <c r="AK76" i="23"/>
  <c r="AH76" i="23"/>
  <c r="AE76" i="23"/>
  <c r="AB76" i="23"/>
  <c r="Y76" i="23"/>
  <c r="V76" i="23"/>
  <c r="S76" i="23"/>
  <c r="P76" i="23"/>
  <c r="M76" i="23"/>
  <c r="AM56" i="23"/>
  <c r="AM58" i="23" s="1"/>
  <c r="AL56" i="23"/>
  <c r="AL58" i="23" s="1"/>
  <c r="AJ56" i="23"/>
  <c r="AJ58" i="23" s="1"/>
  <c r="AI56" i="23"/>
  <c r="AI58" i="23" s="1"/>
  <c r="AG56" i="23"/>
  <c r="AG58" i="23" s="1"/>
  <c r="AF56" i="23"/>
  <c r="AF58" i="23" s="1"/>
  <c r="AD56" i="23"/>
  <c r="AD58" i="23" s="1"/>
  <c r="AC56" i="23"/>
  <c r="AC58" i="23" s="1"/>
  <c r="AA56" i="23"/>
  <c r="AA58" i="23" s="1"/>
  <c r="Z56" i="23"/>
  <c r="Z58" i="23" s="1"/>
  <c r="X56" i="23"/>
  <c r="X58" i="23" s="1"/>
  <c r="W56" i="23"/>
  <c r="W58" i="23" s="1"/>
  <c r="U56" i="23"/>
  <c r="U58" i="23" s="1"/>
  <c r="T56" i="23"/>
  <c r="T58" i="23" s="1"/>
  <c r="R56" i="23"/>
  <c r="R58" i="23" s="1"/>
  <c r="Q56" i="23"/>
  <c r="Q58" i="23" s="1"/>
  <c r="O56" i="23"/>
  <c r="O58" i="23" s="1"/>
  <c r="N56" i="23"/>
  <c r="N58" i="23" s="1"/>
  <c r="L56" i="23"/>
  <c r="L58" i="23" s="1"/>
  <c r="K56" i="23"/>
  <c r="K58" i="23" s="1"/>
  <c r="J56" i="23"/>
  <c r="J58" i="23" s="1"/>
  <c r="I56" i="23"/>
  <c r="I58" i="23" s="1"/>
  <c r="AN54" i="23"/>
  <c r="AK54" i="23"/>
  <c r="AH54" i="23"/>
  <c r="AE54" i="23"/>
  <c r="AB54" i="23"/>
  <c r="Y54" i="23"/>
  <c r="V54" i="23"/>
  <c r="S54" i="23"/>
  <c r="P54" i="23"/>
  <c r="M54" i="23"/>
  <c r="AN53" i="23"/>
  <c r="AK53" i="23"/>
  <c r="AH53" i="23"/>
  <c r="AE53" i="23"/>
  <c r="AB53" i="23"/>
  <c r="Y53" i="23"/>
  <c r="V53" i="23"/>
  <c r="S53" i="23"/>
  <c r="P53" i="23"/>
  <c r="M53" i="23"/>
  <c r="AN52" i="23"/>
  <c r="AK52" i="23"/>
  <c r="AH52" i="23"/>
  <c r="AE52" i="23"/>
  <c r="AB52" i="23"/>
  <c r="Y52" i="23"/>
  <c r="V52" i="23"/>
  <c r="S52" i="23"/>
  <c r="P52" i="23"/>
  <c r="M52" i="23"/>
  <c r="AN51" i="23"/>
  <c r="AK51" i="23"/>
  <c r="AH51" i="23"/>
  <c r="AE51" i="23"/>
  <c r="AB51" i="23"/>
  <c r="Y51" i="23"/>
  <c r="V51" i="23"/>
  <c r="S51" i="23"/>
  <c r="P51" i="23"/>
  <c r="M51" i="23"/>
  <c r="AN50" i="23"/>
  <c r="AK50" i="23"/>
  <c r="AH50" i="23"/>
  <c r="AE50" i="23"/>
  <c r="AB50" i="23"/>
  <c r="Y50" i="23"/>
  <c r="V50" i="23"/>
  <c r="S50" i="23"/>
  <c r="P50" i="23"/>
  <c r="M50" i="23"/>
  <c r="AN49" i="23"/>
  <c r="AK49" i="23"/>
  <c r="AH49" i="23"/>
  <c r="AE49" i="23"/>
  <c r="AB49" i="23"/>
  <c r="Y49" i="23"/>
  <c r="V49" i="23"/>
  <c r="S49" i="23"/>
  <c r="P49" i="23"/>
  <c r="M49" i="23"/>
  <c r="AN48" i="23"/>
  <c r="AK48" i="23"/>
  <c r="AH48" i="23"/>
  <c r="AE48" i="23"/>
  <c r="AB48" i="23"/>
  <c r="Y48" i="23"/>
  <c r="V48" i="23"/>
  <c r="S48" i="23"/>
  <c r="P48" i="23"/>
  <c r="M48" i="23"/>
  <c r="AN46" i="23"/>
  <c r="AK46" i="23"/>
  <c r="AH46" i="23"/>
  <c r="AE46" i="23"/>
  <c r="AB46" i="23"/>
  <c r="Y46" i="23"/>
  <c r="V46" i="23"/>
  <c r="S46" i="23"/>
  <c r="P46" i="23"/>
  <c r="M46" i="23"/>
  <c r="AN45" i="23"/>
  <c r="AK45" i="23"/>
  <c r="AH45" i="23"/>
  <c r="AE45" i="23"/>
  <c r="AB45" i="23"/>
  <c r="Y45" i="23"/>
  <c r="V45" i="23"/>
  <c r="S45" i="23"/>
  <c r="P45" i="23"/>
  <c r="M45" i="23"/>
  <c r="AN44" i="23"/>
  <c r="AK44" i="23"/>
  <c r="AH44" i="23"/>
  <c r="AE44" i="23"/>
  <c r="AB44" i="23"/>
  <c r="Y44" i="23"/>
  <c r="V44" i="23"/>
  <c r="S44" i="23"/>
  <c r="P44" i="23"/>
  <c r="M44" i="23"/>
  <c r="AN43" i="23"/>
  <c r="AK43" i="23"/>
  <c r="AH43" i="23"/>
  <c r="AE43" i="23"/>
  <c r="AB43" i="23"/>
  <c r="Y43" i="23"/>
  <c r="V43" i="23"/>
  <c r="S43" i="23"/>
  <c r="P43" i="23"/>
  <c r="M43" i="23"/>
  <c r="AN42" i="23"/>
  <c r="AK42" i="23"/>
  <c r="AH42" i="23"/>
  <c r="AE42" i="23"/>
  <c r="AB42" i="23"/>
  <c r="Y42" i="23"/>
  <c r="V42" i="23"/>
  <c r="S42" i="23"/>
  <c r="P42" i="23"/>
  <c r="M42" i="23"/>
  <c r="AN41" i="23"/>
  <c r="AK41" i="23"/>
  <c r="AH41" i="23"/>
  <c r="AE41" i="23"/>
  <c r="AB41" i="23"/>
  <c r="Y41" i="23"/>
  <c r="V41" i="23"/>
  <c r="S41" i="23"/>
  <c r="P41" i="23"/>
  <c r="M41" i="23"/>
  <c r="AN39" i="23"/>
  <c r="AK39" i="23"/>
  <c r="AH39" i="23"/>
  <c r="AE39" i="23"/>
  <c r="AB39" i="23"/>
  <c r="Y39" i="23"/>
  <c r="V39" i="23"/>
  <c r="S39" i="23"/>
  <c r="P39" i="23"/>
  <c r="M39" i="23"/>
  <c r="AN38" i="23"/>
  <c r="AK38" i="23"/>
  <c r="AH38" i="23"/>
  <c r="AE38" i="23"/>
  <c r="AB38" i="23"/>
  <c r="Y38" i="23"/>
  <c r="V38" i="23"/>
  <c r="S38" i="23"/>
  <c r="P38" i="23"/>
  <c r="M38" i="23"/>
  <c r="AN36" i="23"/>
  <c r="AK36" i="23"/>
  <c r="AH36" i="23"/>
  <c r="AE36" i="23"/>
  <c r="AB36" i="23"/>
  <c r="Y36" i="23"/>
  <c r="V36" i="23"/>
  <c r="S36" i="23"/>
  <c r="P36" i="23"/>
  <c r="M36" i="23"/>
  <c r="AN35" i="23"/>
  <c r="AK35" i="23"/>
  <c r="AH35" i="23"/>
  <c r="AE35" i="23"/>
  <c r="AB35" i="23"/>
  <c r="Y35" i="23"/>
  <c r="V35" i="23"/>
  <c r="S35" i="23"/>
  <c r="P35" i="23"/>
  <c r="M35" i="23"/>
  <c r="AN33" i="23"/>
  <c r="AK33" i="23"/>
  <c r="AH33" i="23"/>
  <c r="AE33" i="23"/>
  <c r="AB33" i="23"/>
  <c r="Y33" i="23"/>
  <c r="V33" i="23"/>
  <c r="S33" i="23"/>
  <c r="P33" i="23"/>
  <c r="M33" i="23"/>
  <c r="AN32" i="23"/>
  <c r="AK32" i="23"/>
  <c r="AH32" i="23"/>
  <c r="AE32" i="23"/>
  <c r="AB32" i="23"/>
  <c r="Y32" i="23"/>
  <c r="V32" i="23"/>
  <c r="S32" i="23"/>
  <c r="P32" i="23"/>
  <c r="M32" i="23"/>
  <c r="AN31" i="23"/>
  <c r="AK31" i="23"/>
  <c r="AH31" i="23"/>
  <c r="AE31" i="23"/>
  <c r="AB31" i="23"/>
  <c r="Y31" i="23"/>
  <c r="V31" i="23"/>
  <c r="S31" i="23"/>
  <c r="P31" i="23"/>
  <c r="M31" i="23"/>
  <c r="AN30" i="23"/>
  <c r="AK30" i="23"/>
  <c r="AH30" i="23"/>
  <c r="AE30" i="23"/>
  <c r="AB30" i="23"/>
  <c r="Y30" i="23"/>
  <c r="V30" i="23"/>
  <c r="S30" i="23"/>
  <c r="P30" i="23"/>
  <c r="M30" i="23"/>
  <c r="AN29" i="23"/>
  <c r="AK29" i="23"/>
  <c r="AH29" i="23"/>
  <c r="AE29" i="23"/>
  <c r="AB29" i="23"/>
  <c r="Y29" i="23"/>
  <c r="V29" i="23"/>
  <c r="S29" i="23"/>
  <c r="P29" i="23"/>
  <c r="M29" i="23"/>
  <c r="AN28" i="23"/>
  <c r="AK28" i="23"/>
  <c r="AH28" i="23"/>
  <c r="AE28" i="23"/>
  <c r="AB28" i="23"/>
  <c r="Y28" i="23"/>
  <c r="V28" i="23"/>
  <c r="S28" i="23"/>
  <c r="P28" i="23"/>
  <c r="M28" i="23"/>
  <c r="AN27" i="23"/>
  <c r="AK27" i="23"/>
  <c r="AH27" i="23"/>
  <c r="AE27" i="23"/>
  <c r="AB27" i="23"/>
  <c r="Y27" i="23"/>
  <c r="V27" i="23"/>
  <c r="S27" i="23"/>
  <c r="P27" i="23"/>
  <c r="M27" i="23"/>
  <c r="AN26" i="23"/>
  <c r="AK26" i="23"/>
  <c r="AH26" i="23"/>
  <c r="AE26" i="23"/>
  <c r="AB26" i="23"/>
  <c r="Y26" i="23"/>
  <c r="V26" i="23"/>
  <c r="S26" i="23"/>
  <c r="P26" i="23"/>
  <c r="M26" i="23"/>
  <c r="AN24" i="23"/>
  <c r="AK24" i="23"/>
  <c r="AH24" i="23"/>
  <c r="AE24" i="23"/>
  <c r="AB24" i="23"/>
  <c r="Y24" i="23"/>
  <c r="V24" i="23"/>
  <c r="S24" i="23"/>
  <c r="P24" i="23"/>
  <c r="M24" i="23"/>
  <c r="AN23" i="23"/>
  <c r="AK23" i="23"/>
  <c r="AH23" i="23"/>
  <c r="AE23" i="23"/>
  <c r="AB23" i="23"/>
  <c r="Y23" i="23"/>
  <c r="V23" i="23"/>
  <c r="S23" i="23"/>
  <c r="P23" i="23"/>
  <c r="M23" i="23"/>
  <c r="AN22" i="23"/>
  <c r="AK22" i="23"/>
  <c r="AH22" i="23"/>
  <c r="AE22" i="23"/>
  <c r="AB22" i="23"/>
  <c r="Y22" i="23"/>
  <c r="V22" i="23"/>
  <c r="S22" i="23"/>
  <c r="P22" i="23"/>
  <c r="M22" i="23"/>
  <c r="AN21" i="23"/>
  <c r="AK21" i="23"/>
  <c r="AH21" i="23"/>
  <c r="AE21" i="23"/>
  <c r="AB21" i="23"/>
  <c r="Y21" i="23"/>
  <c r="V21" i="23"/>
  <c r="S21" i="23"/>
  <c r="P21" i="23"/>
  <c r="M21" i="23"/>
  <c r="AN20" i="23"/>
  <c r="AK20" i="23"/>
  <c r="AH20" i="23"/>
  <c r="AE20" i="23"/>
  <c r="AB20" i="23"/>
  <c r="Y20" i="23"/>
  <c r="V20" i="23"/>
  <c r="S20" i="23"/>
  <c r="P20" i="23"/>
  <c r="M20" i="23"/>
  <c r="AN19" i="23"/>
  <c r="AK19" i="23"/>
  <c r="AH19" i="23"/>
  <c r="AE19" i="23"/>
  <c r="AB19" i="23"/>
  <c r="Y19" i="23"/>
  <c r="V19" i="23"/>
  <c r="S19" i="23"/>
  <c r="P19" i="23"/>
  <c r="M19" i="23"/>
  <c r="AN18" i="23"/>
  <c r="AK18" i="23"/>
  <c r="AH18" i="23"/>
  <c r="AE18" i="23"/>
  <c r="AB18" i="23"/>
  <c r="Y18" i="23"/>
  <c r="V18" i="23"/>
  <c r="S18" i="23"/>
  <c r="P18" i="23"/>
  <c r="M18" i="23"/>
  <c r="AN16" i="23"/>
  <c r="AK16" i="23"/>
  <c r="AH16" i="23"/>
  <c r="AE16" i="23"/>
  <c r="AB16" i="23"/>
  <c r="Y16" i="23"/>
  <c r="V16" i="23"/>
  <c r="S16" i="23"/>
  <c r="P16" i="23"/>
  <c r="M16" i="23"/>
  <c r="AN15" i="23"/>
  <c r="AK15" i="23"/>
  <c r="AH15" i="23"/>
  <c r="AE15" i="23"/>
  <c r="AB15" i="23"/>
  <c r="Y15" i="23"/>
  <c r="V15" i="23"/>
  <c r="S15" i="23"/>
  <c r="P15" i="23"/>
  <c r="M15" i="23"/>
  <c r="AN14" i="23"/>
  <c r="AK14" i="23"/>
  <c r="AH14" i="23"/>
  <c r="AE14" i="23"/>
  <c r="AB14" i="23"/>
  <c r="Y14" i="23"/>
  <c r="V14" i="23"/>
  <c r="S14" i="23"/>
  <c r="P14" i="23"/>
  <c r="M14" i="23"/>
  <c r="AN13" i="23"/>
  <c r="AK13" i="23"/>
  <c r="AH13" i="23"/>
  <c r="AE13" i="23"/>
  <c r="AB13" i="23"/>
  <c r="Y13" i="23"/>
  <c r="V13" i="23"/>
  <c r="S13" i="23"/>
  <c r="P13" i="23"/>
  <c r="M13" i="23"/>
  <c r="AN11" i="23"/>
  <c r="AK11" i="23"/>
  <c r="AH11" i="23"/>
  <c r="AE11" i="23"/>
  <c r="AB11" i="23"/>
  <c r="Y11" i="23"/>
  <c r="V11" i="23"/>
  <c r="S11" i="23"/>
  <c r="P11" i="23"/>
  <c r="M11" i="23"/>
  <c r="AN10" i="23"/>
  <c r="AK10" i="23"/>
  <c r="AH10" i="23"/>
  <c r="AE10" i="23"/>
  <c r="AB10" i="23"/>
  <c r="Y10" i="23"/>
  <c r="V10" i="23"/>
  <c r="S10" i="23"/>
  <c r="P10" i="23"/>
  <c r="M10" i="23"/>
  <c r="AN9" i="23"/>
  <c r="AK9" i="23"/>
  <c r="AH9" i="23"/>
  <c r="AE9" i="23"/>
  <c r="AB9" i="23"/>
  <c r="Y9" i="23"/>
  <c r="V9" i="23"/>
  <c r="S9" i="23"/>
  <c r="P9" i="23"/>
  <c r="M9" i="23"/>
  <c r="AN7" i="23"/>
  <c r="AK7" i="23"/>
  <c r="AK56" i="23" s="1"/>
  <c r="AK58" i="23" s="1"/>
  <c r="AH7" i="23"/>
  <c r="AE7" i="23"/>
  <c r="AB7" i="23"/>
  <c r="Y7" i="23"/>
  <c r="Y56" i="23" s="1"/>
  <c r="Y58" i="23" s="1"/>
  <c r="V7" i="23"/>
  <c r="S7" i="23"/>
  <c r="P7" i="23"/>
  <c r="M7" i="23"/>
  <c r="M56" i="23" s="1"/>
  <c r="M58" i="23" s="1"/>
  <c r="AN6" i="23"/>
  <c r="AN56" i="23" s="1"/>
  <c r="AN58" i="23" s="1"/>
  <c r="AK6" i="23"/>
  <c r="AH6" i="23"/>
  <c r="AH56" i="23" s="1"/>
  <c r="AH58" i="23" s="1"/>
  <c r="AE6" i="23"/>
  <c r="AE56" i="23" s="1"/>
  <c r="AE58" i="23" s="1"/>
  <c r="AB6" i="23"/>
  <c r="AB56" i="23" s="1"/>
  <c r="AB58" i="23" s="1"/>
  <c r="Y6" i="23"/>
  <c r="V6" i="23"/>
  <c r="V56" i="23" s="1"/>
  <c r="V58" i="23" s="1"/>
  <c r="S6" i="23"/>
  <c r="S56" i="23" s="1"/>
  <c r="S58" i="23" s="1"/>
  <c r="P6" i="23"/>
  <c r="P56" i="23" s="1"/>
  <c r="P58" i="23" s="1"/>
  <c r="M6" i="23"/>
  <c r="E94" i="22" l="1"/>
  <c r="E104" i="22" s="1"/>
  <c r="AK76" i="22"/>
  <c r="AH76" i="22"/>
  <c r="AE76" i="22"/>
  <c r="AB76" i="22"/>
  <c r="Y76" i="22"/>
  <c r="V76" i="22"/>
  <c r="S76" i="22"/>
  <c r="P76" i="22"/>
  <c r="M76" i="22"/>
  <c r="AD58" i="22"/>
  <c r="AC58" i="22"/>
  <c r="W58" i="22"/>
  <c r="U58" i="22"/>
  <c r="O58" i="22"/>
  <c r="N58" i="22"/>
  <c r="AJ56" i="22"/>
  <c r="AJ58" i="22" s="1"/>
  <c r="AI56" i="22"/>
  <c r="AI58" i="22" s="1"/>
  <c r="AG56" i="22"/>
  <c r="AG58" i="22" s="1"/>
  <c r="AF56" i="22"/>
  <c r="AF58" i="22" s="1"/>
  <c r="AD56" i="22"/>
  <c r="AC56" i="22"/>
  <c r="AA56" i="22"/>
  <c r="AA58" i="22" s="1"/>
  <c r="Z56" i="22"/>
  <c r="Z58" i="22" s="1"/>
  <c r="X56" i="22"/>
  <c r="X58" i="22" s="1"/>
  <c r="W56" i="22"/>
  <c r="U56" i="22"/>
  <c r="T56" i="22"/>
  <c r="T58" i="22" s="1"/>
  <c r="R56" i="22"/>
  <c r="R58" i="22" s="1"/>
  <c r="Q56" i="22"/>
  <c r="Q58" i="22" s="1"/>
  <c r="O56" i="22"/>
  <c r="N56" i="22"/>
  <c r="L56" i="22"/>
  <c r="L58" i="22" s="1"/>
  <c r="K56" i="22"/>
  <c r="K58" i="22" s="1"/>
  <c r="J56" i="22"/>
  <c r="J58" i="22" s="1"/>
  <c r="I56" i="22"/>
  <c r="I58" i="22" s="1"/>
  <c r="AK54" i="22"/>
  <c r="AH54" i="22"/>
  <c r="AE54" i="22"/>
  <c r="AB54" i="22"/>
  <c r="Y54" i="22"/>
  <c r="V54" i="22"/>
  <c r="S54" i="22"/>
  <c r="P54" i="22"/>
  <c r="M54" i="22"/>
  <c r="AK53" i="22"/>
  <c r="AH53" i="22"/>
  <c r="AE53" i="22"/>
  <c r="AB53" i="22"/>
  <c r="Y53" i="22"/>
  <c r="V53" i="22"/>
  <c r="S53" i="22"/>
  <c r="P53" i="22"/>
  <c r="M53" i="22"/>
  <c r="AK52" i="22"/>
  <c r="AH52" i="22"/>
  <c r="AE52" i="22"/>
  <c r="AB52" i="22"/>
  <c r="Y52" i="22"/>
  <c r="V52" i="22"/>
  <c r="S52" i="22"/>
  <c r="P52" i="22"/>
  <c r="M52" i="22"/>
  <c r="AK51" i="22"/>
  <c r="AH51" i="22"/>
  <c r="AE51" i="22"/>
  <c r="AB51" i="22"/>
  <c r="Y51" i="22"/>
  <c r="V51" i="22"/>
  <c r="S51" i="22"/>
  <c r="P51" i="22"/>
  <c r="M51" i="22"/>
  <c r="AK50" i="22"/>
  <c r="AH50" i="22"/>
  <c r="AE50" i="22"/>
  <c r="AB50" i="22"/>
  <c r="Y50" i="22"/>
  <c r="V50" i="22"/>
  <c r="S50" i="22"/>
  <c r="P50" i="22"/>
  <c r="M50" i="22"/>
  <c r="AK49" i="22"/>
  <c r="AH49" i="22"/>
  <c r="AE49" i="22"/>
  <c r="AB49" i="22"/>
  <c r="Y49" i="22"/>
  <c r="V49" i="22"/>
  <c r="S49" i="22"/>
  <c r="P49" i="22"/>
  <c r="M49" i="22"/>
  <c r="AK48" i="22"/>
  <c r="AH48" i="22"/>
  <c r="AE48" i="22"/>
  <c r="AB48" i="22"/>
  <c r="Y48" i="22"/>
  <c r="V48" i="22"/>
  <c r="S48" i="22"/>
  <c r="P48" i="22"/>
  <c r="M48" i="22"/>
  <c r="AK46" i="22"/>
  <c r="AH46" i="22"/>
  <c r="AE46" i="22"/>
  <c r="AB46" i="22"/>
  <c r="Y46" i="22"/>
  <c r="V46" i="22"/>
  <c r="S46" i="22"/>
  <c r="P46" i="22"/>
  <c r="M46" i="22"/>
  <c r="AK45" i="22"/>
  <c r="AH45" i="22"/>
  <c r="AE45" i="22"/>
  <c r="AB45" i="22"/>
  <c r="Y45" i="22"/>
  <c r="V45" i="22"/>
  <c r="S45" i="22"/>
  <c r="P45" i="22"/>
  <c r="M45" i="22"/>
  <c r="AK44" i="22"/>
  <c r="AH44" i="22"/>
  <c r="AE44" i="22"/>
  <c r="AB44" i="22"/>
  <c r="Y44" i="22"/>
  <c r="V44" i="22"/>
  <c r="S44" i="22"/>
  <c r="P44" i="22"/>
  <c r="M44" i="22"/>
  <c r="AK43" i="22"/>
  <c r="AH43" i="22"/>
  <c r="AE43" i="22"/>
  <c r="AB43" i="22"/>
  <c r="Y43" i="22"/>
  <c r="V43" i="22"/>
  <c r="S43" i="22"/>
  <c r="P43" i="22"/>
  <c r="M43" i="22"/>
  <c r="AK42" i="22"/>
  <c r="AH42" i="22"/>
  <c r="AE42" i="22"/>
  <c r="AB42" i="22"/>
  <c r="Y42" i="22"/>
  <c r="V42" i="22"/>
  <c r="S42" i="22"/>
  <c r="P42" i="22"/>
  <c r="M42" i="22"/>
  <c r="AK41" i="22"/>
  <c r="AH41" i="22"/>
  <c r="AE41" i="22"/>
  <c r="AB41" i="22"/>
  <c r="Y41" i="22"/>
  <c r="V41" i="22"/>
  <c r="S41" i="22"/>
  <c r="P41" i="22"/>
  <c r="M41" i="22"/>
  <c r="AK39" i="22"/>
  <c r="AH39" i="22"/>
  <c r="AE39" i="22"/>
  <c r="AB39" i="22"/>
  <c r="Y39" i="22"/>
  <c r="V39" i="22"/>
  <c r="S39" i="22"/>
  <c r="P39" i="22"/>
  <c r="M39" i="22"/>
  <c r="AK38" i="22"/>
  <c r="AH38" i="22"/>
  <c r="AE38" i="22"/>
  <c r="AB38" i="22"/>
  <c r="Y38" i="22"/>
  <c r="V38" i="22"/>
  <c r="S38" i="22"/>
  <c r="P38" i="22"/>
  <c r="M38" i="22"/>
  <c r="AK36" i="22"/>
  <c r="AH36" i="22"/>
  <c r="AE36" i="22"/>
  <c r="AB36" i="22"/>
  <c r="Y36" i="22"/>
  <c r="V36" i="22"/>
  <c r="S36" i="22"/>
  <c r="P36" i="22"/>
  <c r="M36" i="22"/>
  <c r="AK35" i="22"/>
  <c r="AH35" i="22"/>
  <c r="AE35" i="22"/>
  <c r="AB35" i="22"/>
  <c r="Y35" i="22"/>
  <c r="V35" i="22"/>
  <c r="S35" i="22"/>
  <c r="P35" i="22"/>
  <c r="M35" i="22"/>
  <c r="AK33" i="22"/>
  <c r="AH33" i="22"/>
  <c r="AE33" i="22"/>
  <c r="AB33" i="22"/>
  <c r="Y33" i="22"/>
  <c r="V33" i="22"/>
  <c r="S33" i="22"/>
  <c r="P33" i="22"/>
  <c r="M33" i="22"/>
  <c r="AK32" i="22"/>
  <c r="AH32" i="22"/>
  <c r="AE32" i="22"/>
  <c r="AB32" i="22"/>
  <c r="Y32" i="22"/>
  <c r="V32" i="22"/>
  <c r="S32" i="22"/>
  <c r="P32" i="22"/>
  <c r="M32" i="22"/>
  <c r="AK31" i="22"/>
  <c r="AH31" i="22"/>
  <c r="AE31" i="22"/>
  <c r="AB31" i="22"/>
  <c r="Y31" i="22"/>
  <c r="V31" i="22"/>
  <c r="S31" i="22"/>
  <c r="P31" i="22"/>
  <c r="M31" i="22"/>
  <c r="AK30" i="22"/>
  <c r="AH30" i="22"/>
  <c r="AE30" i="22"/>
  <c r="AB30" i="22"/>
  <c r="Y30" i="22"/>
  <c r="V30" i="22"/>
  <c r="S30" i="22"/>
  <c r="P30" i="22"/>
  <c r="M30" i="22"/>
  <c r="AK29" i="22"/>
  <c r="AH29" i="22"/>
  <c r="AE29" i="22"/>
  <c r="AB29" i="22"/>
  <c r="Y29" i="22"/>
  <c r="V29" i="22"/>
  <c r="S29" i="22"/>
  <c r="P29" i="22"/>
  <c r="M29" i="22"/>
  <c r="AK28" i="22"/>
  <c r="AH28" i="22"/>
  <c r="AE28" i="22"/>
  <c r="AB28" i="22"/>
  <c r="Y28" i="22"/>
  <c r="V28" i="22"/>
  <c r="S28" i="22"/>
  <c r="P28" i="22"/>
  <c r="M28" i="22"/>
  <c r="AK27" i="22"/>
  <c r="AH27" i="22"/>
  <c r="AE27" i="22"/>
  <c r="AB27" i="22"/>
  <c r="Y27" i="22"/>
  <c r="V27" i="22"/>
  <c r="S27" i="22"/>
  <c r="P27" i="22"/>
  <c r="M27" i="22"/>
  <c r="AK26" i="22"/>
  <c r="AH26" i="22"/>
  <c r="AE26" i="22"/>
  <c r="AB26" i="22"/>
  <c r="Y26" i="22"/>
  <c r="V26" i="22"/>
  <c r="S26" i="22"/>
  <c r="P26" i="22"/>
  <c r="M26" i="22"/>
  <c r="AK24" i="22"/>
  <c r="AH24" i="22"/>
  <c r="AE24" i="22"/>
  <c r="AB24" i="22"/>
  <c r="Y24" i="22"/>
  <c r="V24" i="22"/>
  <c r="S24" i="22"/>
  <c r="P24" i="22"/>
  <c r="M24" i="22"/>
  <c r="AK23" i="22"/>
  <c r="AH23" i="22"/>
  <c r="AE23" i="22"/>
  <c r="AB23" i="22"/>
  <c r="Y23" i="22"/>
  <c r="V23" i="22"/>
  <c r="S23" i="22"/>
  <c r="P23" i="22"/>
  <c r="M23" i="22"/>
  <c r="AK22" i="22"/>
  <c r="AH22" i="22"/>
  <c r="AE22" i="22"/>
  <c r="AB22" i="22"/>
  <c r="Y22" i="22"/>
  <c r="V22" i="22"/>
  <c r="S22" i="22"/>
  <c r="P22" i="22"/>
  <c r="M22" i="22"/>
  <c r="AK21" i="22"/>
  <c r="AH21" i="22"/>
  <c r="AE21" i="22"/>
  <c r="AB21" i="22"/>
  <c r="Y21" i="22"/>
  <c r="V21" i="22"/>
  <c r="S21" i="22"/>
  <c r="P21" i="22"/>
  <c r="M21" i="22"/>
  <c r="AK20" i="22"/>
  <c r="AH20" i="22"/>
  <c r="AE20" i="22"/>
  <c r="AB20" i="22"/>
  <c r="Y20" i="22"/>
  <c r="V20" i="22"/>
  <c r="S20" i="22"/>
  <c r="P20" i="22"/>
  <c r="M20" i="22"/>
  <c r="AK19" i="22"/>
  <c r="AH19" i="22"/>
  <c r="AE19" i="22"/>
  <c r="AB19" i="22"/>
  <c r="Y19" i="22"/>
  <c r="V19" i="22"/>
  <c r="S19" i="22"/>
  <c r="P19" i="22"/>
  <c r="M19" i="22"/>
  <c r="AK18" i="22"/>
  <c r="AH18" i="22"/>
  <c r="AE18" i="22"/>
  <c r="AB18" i="22"/>
  <c r="Y18" i="22"/>
  <c r="V18" i="22"/>
  <c r="S18" i="22"/>
  <c r="P18" i="22"/>
  <c r="M18" i="22"/>
  <c r="AK16" i="22"/>
  <c r="AH16" i="22"/>
  <c r="AE16" i="22"/>
  <c r="AB16" i="22"/>
  <c r="Y16" i="22"/>
  <c r="V16" i="22"/>
  <c r="S16" i="22"/>
  <c r="P16" i="22"/>
  <c r="M16" i="22"/>
  <c r="AK15" i="22"/>
  <c r="AH15" i="22"/>
  <c r="AE15" i="22"/>
  <c r="AB15" i="22"/>
  <c r="Y15" i="22"/>
  <c r="V15" i="22"/>
  <c r="S15" i="22"/>
  <c r="P15" i="22"/>
  <c r="M15" i="22"/>
  <c r="AK14" i="22"/>
  <c r="AH14" i="22"/>
  <c r="AE14" i="22"/>
  <c r="AB14" i="22"/>
  <c r="Y14" i="22"/>
  <c r="V14" i="22"/>
  <c r="S14" i="22"/>
  <c r="P14" i="22"/>
  <c r="M14" i="22"/>
  <c r="AK13" i="22"/>
  <c r="AH13" i="22"/>
  <c r="AE13" i="22"/>
  <c r="AB13" i="22"/>
  <c r="Y13" i="22"/>
  <c r="V13" i="22"/>
  <c r="S13" i="22"/>
  <c r="P13" i="22"/>
  <c r="M13" i="22"/>
  <c r="AK11" i="22"/>
  <c r="AH11" i="22"/>
  <c r="AE11" i="22"/>
  <c r="AB11" i="22"/>
  <c r="Y11" i="22"/>
  <c r="V11" i="22"/>
  <c r="S11" i="22"/>
  <c r="P11" i="22"/>
  <c r="M11" i="22"/>
  <c r="AK10" i="22"/>
  <c r="AH10" i="22"/>
  <c r="AE10" i="22"/>
  <c r="AB10" i="22"/>
  <c r="AB56" i="22" s="1"/>
  <c r="AB58" i="22" s="1"/>
  <c r="Y10" i="22"/>
  <c r="V10" i="22"/>
  <c r="S10" i="22"/>
  <c r="P10" i="22"/>
  <c r="M10" i="22"/>
  <c r="AK9" i="22"/>
  <c r="AH9" i="22"/>
  <c r="AE9" i="22"/>
  <c r="AB9" i="22"/>
  <c r="Y9" i="22"/>
  <c r="V9" i="22"/>
  <c r="S9" i="22"/>
  <c r="P9" i="22"/>
  <c r="M9" i="22"/>
  <c r="AK7" i="22"/>
  <c r="AH7" i="22"/>
  <c r="AH56" i="22" s="1"/>
  <c r="AH58" i="22" s="1"/>
  <c r="AE7" i="22"/>
  <c r="AB7" i="22"/>
  <c r="Y7" i="22"/>
  <c r="V7" i="22"/>
  <c r="S7" i="22"/>
  <c r="P7" i="22"/>
  <c r="P56" i="22" s="1"/>
  <c r="P58" i="22" s="1"/>
  <c r="M7" i="22"/>
  <c r="AK6" i="22"/>
  <c r="AK56" i="22" s="1"/>
  <c r="AK58" i="22" s="1"/>
  <c r="AH6" i="22"/>
  <c r="AE6" i="22"/>
  <c r="AE56" i="22" s="1"/>
  <c r="AE58" i="22" s="1"/>
  <c r="AB6" i="22"/>
  <c r="Y6" i="22"/>
  <c r="Y56" i="22" s="1"/>
  <c r="Y58" i="22" s="1"/>
  <c r="V6" i="22"/>
  <c r="V56" i="22" s="1"/>
  <c r="V58" i="22" s="1"/>
  <c r="S6" i="22"/>
  <c r="S56" i="22" s="1"/>
  <c r="S58" i="22" s="1"/>
  <c r="P6" i="22"/>
  <c r="M6" i="22"/>
  <c r="M56" i="22" s="1"/>
  <c r="M58" i="22" s="1"/>
  <c r="E86" i="21"/>
  <c r="E96" i="21" s="1"/>
  <c r="AH68" i="21"/>
  <c r="AE68" i="21"/>
  <c r="AB68" i="21"/>
  <c r="Y68" i="21"/>
  <c r="V68" i="21"/>
  <c r="S68" i="21"/>
  <c r="P68" i="21"/>
  <c r="M68" i="21"/>
  <c r="AD50" i="21"/>
  <c r="AC50" i="21"/>
  <c r="U50" i="21"/>
  <c r="N50" i="21"/>
  <c r="AG48" i="21"/>
  <c r="AG50" i="21" s="1"/>
  <c r="AF48" i="21"/>
  <c r="AF50" i="21" s="1"/>
  <c r="AD48" i="21"/>
  <c r="AC48" i="21"/>
  <c r="AB48" i="21"/>
  <c r="AB50" i="21" s="1"/>
  <c r="AA48" i="21"/>
  <c r="AA50" i="21" s="1"/>
  <c r="Z48" i="21"/>
  <c r="Z50" i="21" s="1"/>
  <c r="Y48" i="21"/>
  <c r="Y50" i="21" s="1"/>
  <c r="X48" i="21"/>
  <c r="X50" i="21" s="1"/>
  <c r="W48" i="21"/>
  <c r="W50" i="21" s="1"/>
  <c r="U48" i="21"/>
  <c r="T48" i="21"/>
  <c r="T50" i="21" s="1"/>
  <c r="R48" i="21"/>
  <c r="R50" i="21" s="1"/>
  <c r="Q48" i="21"/>
  <c r="Q50" i="21" s="1"/>
  <c r="P48" i="21"/>
  <c r="P50" i="21" s="1"/>
  <c r="O48" i="21"/>
  <c r="O50" i="21" s="1"/>
  <c r="N48" i="21"/>
  <c r="L48" i="21"/>
  <c r="L50" i="21" s="1"/>
  <c r="K48" i="21"/>
  <c r="K50" i="21" s="1"/>
  <c r="J48" i="21"/>
  <c r="J50" i="21" s="1"/>
  <c r="I48" i="21"/>
  <c r="I50" i="21" s="1"/>
  <c r="AH46" i="21"/>
  <c r="AE46" i="21"/>
  <c r="AB46" i="21"/>
  <c r="Y46" i="21"/>
  <c r="V46" i="21"/>
  <c r="S46" i="21"/>
  <c r="P46" i="21"/>
  <c r="M46" i="21"/>
  <c r="AH45" i="21"/>
  <c r="AE45" i="21"/>
  <c r="AB45" i="21"/>
  <c r="Y45" i="21"/>
  <c r="V45" i="21"/>
  <c r="S45" i="21"/>
  <c r="P45" i="21"/>
  <c r="M45" i="21"/>
  <c r="AH44" i="21"/>
  <c r="AE44" i="21"/>
  <c r="AB44" i="21"/>
  <c r="Y44" i="21"/>
  <c r="V44" i="21"/>
  <c r="S44" i="21"/>
  <c r="P44" i="21"/>
  <c r="M44" i="21"/>
  <c r="AH43" i="21"/>
  <c r="AE43" i="21"/>
  <c r="AB43" i="21"/>
  <c r="Y43" i="21"/>
  <c r="V43" i="21"/>
  <c r="S43" i="21"/>
  <c r="P43" i="21"/>
  <c r="M43" i="21"/>
  <c r="AH42" i="21"/>
  <c r="AE42" i="21"/>
  <c r="AB42" i="21"/>
  <c r="Y42" i="21"/>
  <c r="V42" i="21"/>
  <c r="S42" i="21"/>
  <c r="P42" i="21"/>
  <c r="M42" i="21"/>
  <c r="AH41" i="21"/>
  <c r="AE41" i="21"/>
  <c r="AB41" i="21"/>
  <c r="Y41" i="21"/>
  <c r="V41" i="21"/>
  <c r="S41" i="21"/>
  <c r="P41" i="21"/>
  <c r="M41" i="21"/>
  <c r="AH39" i="21"/>
  <c r="AE39" i="21"/>
  <c r="AB39" i="21"/>
  <c r="Y39" i="21"/>
  <c r="V39" i="21"/>
  <c r="S39" i="21"/>
  <c r="P39" i="21"/>
  <c r="M39" i="21"/>
  <c r="AH38" i="21"/>
  <c r="AE38" i="21"/>
  <c r="AB38" i="21"/>
  <c r="Y38" i="21"/>
  <c r="V38" i="21"/>
  <c r="S38" i="21"/>
  <c r="P38" i="21"/>
  <c r="M38" i="21"/>
  <c r="AH36" i="21"/>
  <c r="AE36" i="21"/>
  <c r="AB36" i="21"/>
  <c r="Y36" i="21"/>
  <c r="V36" i="21"/>
  <c r="S36" i="21"/>
  <c r="P36" i="21"/>
  <c r="M36" i="21"/>
  <c r="AH35" i="21"/>
  <c r="AE35" i="21"/>
  <c r="AB35" i="21"/>
  <c r="Y35" i="21"/>
  <c r="V35" i="21"/>
  <c r="S35" i="21"/>
  <c r="P35" i="21"/>
  <c r="M35" i="21"/>
  <c r="AH33" i="21"/>
  <c r="AE33" i="21"/>
  <c r="AB33" i="21"/>
  <c r="Y33" i="21"/>
  <c r="V33" i="21"/>
  <c r="S33" i="21"/>
  <c r="P33" i="21"/>
  <c r="M33" i="21"/>
  <c r="AH32" i="21"/>
  <c r="AE32" i="21"/>
  <c r="AB32" i="21"/>
  <c r="Y32" i="21"/>
  <c r="V32" i="21"/>
  <c r="S32" i="21"/>
  <c r="P32" i="21"/>
  <c r="M32" i="21"/>
  <c r="AH31" i="21"/>
  <c r="AE31" i="21"/>
  <c r="AB31" i="21"/>
  <c r="Y31" i="21"/>
  <c r="V31" i="21"/>
  <c r="S31" i="21"/>
  <c r="P31" i="21"/>
  <c r="M31" i="21"/>
  <c r="AH30" i="21"/>
  <c r="AE30" i="21"/>
  <c r="AB30" i="21"/>
  <c r="Y30" i="21"/>
  <c r="V30" i="21"/>
  <c r="S30" i="21"/>
  <c r="P30" i="21"/>
  <c r="M30" i="21"/>
  <c r="AH29" i="21"/>
  <c r="AE29" i="21"/>
  <c r="AB29" i="21"/>
  <c r="Y29" i="21"/>
  <c r="V29" i="21"/>
  <c r="S29" i="21"/>
  <c r="P29" i="21"/>
  <c r="M29" i="21"/>
  <c r="AH28" i="21"/>
  <c r="AE28" i="21"/>
  <c r="AB28" i="21"/>
  <c r="Y28" i="21"/>
  <c r="V28" i="21"/>
  <c r="S28" i="21"/>
  <c r="P28" i="21"/>
  <c r="M28" i="21"/>
  <c r="AH27" i="21"/>
  <c r="AE27" i="21"/>
  <c r="AB27" i="21"/>
  <c r="Y27" i="21"/>
  <c r="V27" i="21"/>
  <c r="S27" i="21"/>
  <c r="P27" i="21"/>
  <c r="M27" i="21"/>
  <c r="AH26" i="21"/>
  <c r="AE26" i="21"/>
  <c r="AB26" i="21"/>
  <c r="Y26" i="21"/>
  <c r="V26" i="21"/>
  <c r="S26" i="21"/>
  <c r="P26" i="21"/>
  <c r="M26" i="21"/>
  <c r="AH24" i="21"/>
  <c r="AE24" i="21"/>
  <c r="AB24" i="21"/>
  <c r="Y24" i="21"/>
  <c r="V24" i="21"/>
  <c r="S24" i="21"/>
  <c r="P24" i="21"/>
  <c r="M24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1" i="21"/>
  <c r="AE11" i="21"/>
  <c r="AB11" i="21"/>
  <c r="Y11" i="21"/>
  <c r="V11" i="21"/>
  <c r="S11" i="21"/>
  <c r="P11" i="21"/>
  <c r="M11" i="21"/>
  <c r="AH10" i="21"/>
  <c r="AE10" i="21"/>
  <c r="AB10" i="21"/>
  <c r="Y10" i="21"/>
  <c r="V10" i="21"/>
  <c r="S10" i="21"/>
  <c r="P10" i="21"/>
  <c r="M10" i="21"/>
  <c r="AH9" i="21"/>
  <c r="AE9" i="21"/>
  <c r="AB9" i="21"/>
  <c r="Y9" i="21"/>
  <c r="V9" i="21"/>
  <c r="S9" i="21"/>
  <c r="P9" i="21"/>
  <c r="M9" i="21"/>
  <c r="AH7" i="21"/>
  <c r="AE7" i="21"/>
  <c r="AB7" i="21"/>
  <c r="Y7" i="21"/>
  <c r="V7" i="21"/>
  <c r="S7" i="21"/>
  <c r="P7" i="21"/>
  <c r="M7" i="21"/>
  <c r="AH6" i="21"/>
  <c r="AH48" i="21" s="1"/>
  <c r="AH50" i="21" s="1"/>
  <c r="AE6" i="21"/>
  <c r="AE48" i="21" s="1"/>
  <c r="AE50" i="21" s="1"/>
  <c r="AB6" i="21"/>
  <c r="Y6" i="21"/>
  <c r="V6" i="21"/>
  <c r="V48" i="21" s="1"/>
  <c r="V50" i="21" s="1"/>
  <c r="S6" i="21"/>
  <c r="S48" i="21" s="1"/>
  <c r="S50" i="21" s="1"/>
  <c r="P6" i="21"/>
  <c r="M6" i="21"/>
  <c r="M48" i="21" s="1"/>
  <c r="M50" i="21" s="1"/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<sst xmlns="http://schemas.openxmlformats.org/spreadsheetml/2006/main" count="3499" uniqueCount="135">
  <si>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</si>
  <si>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</si>
  <si>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</si>
  <si>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</si>
  <si>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</si>
  <si>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</si>
  <si>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</si>
  <si>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</si>
  <si>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</si>
  <si>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</si>
  <si>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</si>
  <si>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</si>
  <si>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</si>
  <si>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</si>
  <si>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</si>
  <si>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</si>
  <si>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</si>
  <si>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</si>
  <si>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</si>
  <si>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</si>
  <si>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</si>
  <si>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</si>
  <si>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</si>
  <si>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</si>
  <si>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</si>
  <si>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</si>
  <si>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</si>
  <si>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</si>
  <si>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</si>
  <si>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</si>
  <si>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</si>
  <si>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</si>
  <si>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</si>
  <si>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</si>
  <si>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</si>
  <si>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</si>
  <si>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</si>
  <si>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</si>
  <si>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</si>
  <si>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</si>
  <si>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</si>
  <si>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</si>
  <si>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</si>
  <si>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</si>
  <si>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</si>
  <si>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</si>
  <si>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</si>
  <si>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</si>
  <si>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</si>
  <si>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</si>
  <si>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</si>
  <si>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</si>
  <si>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</si>
  <si>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</si>
  <si>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</si>
  <si>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</si>
  <si>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</si>
  <si>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</si>
  <si>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</si>
  <si>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</si>
  <si>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</si>
  <si>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</si>
  <si>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</si>
  <si>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</si>
  <si>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</si>
  <si>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</si>
  <si>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</si>
  <si>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</si>
  <si>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</si>
  <si>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</si>
  <si>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</si>
  <si>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</si>
  <si>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</si>
  <si>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</si>
  <si>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</si>
  <si>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</si>
  <si>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</si>
  <si>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</si>
  <si>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</si>
  <si>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</si>
  <si>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</si>
  <si>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</si>
  <si>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</si>
  <si>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</si>
  <si>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</si>
  <si>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</si>
  <si>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</si>
  <si>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</si>
  <si>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</si>
  <si>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</si>
  <si>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</si>
  <si>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</si>
  <si>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</si>
  <si>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</si>
  <si>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</si>
  <si>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</si>
  <si>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</si>
  <si>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</si>
  <si>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</si>
  <si>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</si>
  <si>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</si>
  <si>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</si>
  <si>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</si>
  <si>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</si>
  <si>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</si>
  <si>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</si>
  <si>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</si>
  <si>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</si>
  <si>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</si>
  <si>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</si>
  <si>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</si>
  <si>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</si>
  <si>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</si>
  <si>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</si>
  <si>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</si>
  <si>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</si>
  <si>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</si>
  <si>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</si>
  <si>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</si>
  <si>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</si>
  <si>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</si>
  <si>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</si>
  <si>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</si>
  <si>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</si>
  <si>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</si>
  <si>
    <t>28/02/2023</t>
  </si>
  <si>
    <r>
      <rPr>
        <b/>
        <sz val="11"/>
        <rFont val="Calibri"/>
        <family val="2"/>
        <scheme val="minor"/>
      </rPr>
      <t>28 February 2023</t>
    </r>
  </si>
  <si>
    <t>31/03/2023</t>
  </si>
  <si>
    <t>288460898-097</t>
  </si>
  <si>
    <t>03/7881531576/320</t>
  </si>
  <si>
    <t>03/7881531576/321</t>
  </si>
  <si>
    <t>588460898-098</t>
  </si>
  <si>
    <r>
      <rPr>
        <b/>
        <sz val="11"/>
        <rFont val="Calibri"/>
        <family val="2"/>
        <scheme val="minor"/>
      </rPr>
      <t>31 March 2023</t>
    </r>
  </si>
  <si>
    <t>30/04/2023</t>
  </si>
  <si>
    <r>
      <rPr>
        <b/>
        <sz val="11"/>
        <rFont val="Calibri"/>
        <family val="2"/>
        <scheme val="minor"/>
      </rPr>
      <t>30 April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</si>
</sst>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A1:AN108"/>
  <sheetViews>
    <sheetView tabSelected="1" zoomScale="75" zoomScaleNormal="75" workbookViewId="0">
      <selection sqref="A1:XFD1048576"/>
    </sheetView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hidden="1" customWidth="1"/>
    <col min="37" max="37" width="22.7109375" style="34" hidden="1" customWidth="1"/>
    <col min="38" max="39" width="20.5703125" style="37" customWidth="1"/>
    <col min="40" max="40" width="22.7109375" style="34" customWidth="1"/>
    <col min="41" max="16384" width="9.140625" style="7"/>
  </cols>
  <sheetData>
    <row r="1" spans="1:40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  <c r="AL1" s="5" t="s">
        <v>8</v>
      </c>
      <c r="AM1" s="5" t="s">
        <v>38</v>
      </c>
      <c r="AN1" s="6" t="s">
        <v>9</v>
      </c>
    </row>
    <row r="2" spans="1:40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  <c r="AL2" s="12" t="s">
        <v>39</v>
      </c>
      <c r="AM2" s="12" t="s">
        <v>15</v>
      </c>
      <c r="AN2" s="13" t="s">
        <v>133</v>
      </c>
    </row>
    <row r="3" spans="1:40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  <c r="AL3" s="19"/>
      <c r="AM3" s="18"/>
      <c r="AN3" s="20"/>
    </row>
    <row r="4" spans="1:40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</row>
    <row r="5" spans="1:40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  <c r="AL5" s="26"/>
      <c r="AM5" s="27"/>
      <c r="AN5" s="28"/>
    </row>
    <row r="6" spans="1:40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  <c r="AL6" s="109"/>
      <c r="AM6" s="83">
        <v>5000000</v>
      </c>
      <c r="AN6" s="28">
        <f>J6+AL6-AM6</f>
        <v>0</v>
      </c>
    </row>
    <row r="7" spans="1:40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  <c r="AL7" s="109"/>
      <c r="AM7" s="83">
        <v>5000000</v>
      </c>
      <c r="AN7" s="28">
        <f>J7+AL7-AM7</f>
        <v>0</v>
      </c>
    </row>
    <row r="8" spans="1:40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  <c r="AL8" s="84"/>
      <c r="AM8" s="83"/>
      <c r="AN8" s="28"/>
    </row>
    <row r="9" spans="1:40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  <c r="AL9" s="109"/>
      <c r="AM9" s="83">
        <v>5000000</v>
      </c>
      <c r="AN9" s="28">
        <f t="shared" ref="AN9:AN11" si="8">J9+AL9-AM9</f>
        <v>0</v>
      </c>
    </row>
    <row r="10" spans="1:40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  <c r="AL10" s="109"/>
      <c r="AM10" s="83">
        <v>5000000</v>
      </c>
      <c r="AN10" s="28">
        <f t="shared" si="8"/>
        <v>0</v>
      </c>
    </row>
    <row r="11" spans="1:40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  <c r="AL11" s="109"/>
      <c r="AM11" s="83">
        <v>5000000</v>
      </c>
      <c r="AN11" s="28">
        <f t="shared" si="8"/>
        <v>0</v>
      </c>
    </row>
    <row r="12" spans="1:40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  <c r="AL12" s="84"/>
      <c r="AM12" s="83"/>
      <c r="AN12" s="28"/>
    </row>
    <row r="13" spans="1:40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9">J13+N13-O13</f>
        <v>5000000</v>
      </c>
      <c r="Q13" s="109"/>
      <c r="R13" s="83">
        <v>5000000</v>
      </c>
      <c r="S13" s="28">
        <f t="shared" ref="S13:S16" si="10">J13+Q13-R13</f>
        <v>0</v>
      </c>
      <c r="T13" s="109"/>
      <c r="U13" s="83">
        <v>5000000</v>
      </c>
      <c r="V13" s="28">
        <f t="shared" ref="V13:V16" si="11">J13+T13-U13</f>
        <v>0</v>
      </c>
      <c r="W13" s="109"/>
      <c r="X13" s="83">
        <v>5000000</v>
      </c>
      <c r="Y13" s="28">
        <f t="shared" ref="Y13:Y16" si="12">J13+W13-X13</f>
        <v>0</v>
      </c>
      <c r="Z13" s="109"/>
      <c r="AA13" s="83">
        <v>5000000</v>
      </c>
      <c r="AB13" s="28">
        <f t="shared" ref="AB13:AB16" si="13">J13+Z13-AA13</f>
        <v>0</v>
      </c>
      <c r="AC13" s="109"/>
      <c r="AD13" s="83">
        <v>5000000</v>
      </c>
      <c r="AE13" s="28">
        <f t="shared" ref="AE13:AE16" si="14">J13+AC13-AD13</f>
        <v>0</v>
      </c>
      <c r="AF13" s="109"/>
      <c r="AG13" s="83">
        <v>5000000</v>
      </c>
      <c r="AH13" s="28">
        <f t="shared" ref="AH13:AH16" si="15">J13+AF13-AG13</f>
        <v>0</v>
      </c>
      <c r="AI13" s="109"/>
      <c r="AJ13" s="83">
        <v>5000000</v>
      </c>
      <c r="AK13" s="28">
        <f t="shared" ref="AK13:AK16" si="16">J13+AI13-AJ13</f>
        <v>0</v>
      </c>
      <c r="AL13" s="109"/>
      <c r="AM13" s="83">
        <v>5000000</v>
      </c>
      <c r="AN13" s="28">
        <f t="shared" ref="AN13:AN16" si="17">J13+AL13-AM13</f>
        <v>0</v>
      </c>
    </row>
    <row r="14" spans="1:40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9"/>
        <v>5000000</v>
      </c>
      <c r="Q14" s="109"/>
      <c r="R14" s="83">
        <v>5000000</v>
      </c>
      <c r="S14" s="28">
        <f t="shared" si="10"/>
        <v>0</v>
      </c>
      <c r="T14" s="109"/>
      <c r="U14" s="83">
        <v>5000000</v>
      </c>
      <c r="V14" s="28">
        <f t="shared" si="11"/>
        <v>0</v>
      </c>
      <c r="W14" s="109"/>
      <c r="X14" s="83">
        <v>5000000</v>
      </c>
      <c r="Y14" s="28">
        <f t="shared" si="12"/>
        <v>0</v>
      </c>
      <c r="Z14" s="109"/>
      <c r="AA14" s="83">
        <v>5000000</v>
      </c>
      <c r="AB14" s="28">
        <f t="shared" si="13"/>
        <v>0</v>
      </c>
      <c r="AC14" s="109"/>
      <c r="AD14" s="83">
        <v>5000000</v>
      </c>
      <c r="AE14" s="28">
        <f t="shared" si="14"/>
        <v>0</v>
      </c>
      <c r="AF14" s="109"/>
      <c r="AG14" s="83">
        <v>5000000</v>
      </c>
      <c r="AH14" s="28">
        <f t="shared" si="15"/>
        <v>0</v>
      </c>
      <c r="AI14" s="109"/>
      <c r="AJ14" s="83">
        <v>5000000</v>
      </c>
      <c r="AK14" s="28">
        <f t="shared" si="16"/>
        <v>0</v>
      </c>
      <c r="AL14" s="109"/>
      <c r="AM14" s="83">
        <v>5000000</v>
      </c>
      <c r="AN14" s="28">
        <f t="shared" si="17"/>
        <v>0</v>
      </c>
    </row>
    <row r="15" spans="1:40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9"/>
        <v>5000000</v>
      </c>
      <c r="Q15" s="109"/>
      <c r="R15" s="83">
        <v>5000000</v>
      </c>
      <c r="S15" s="28">
        <f t="shared" si="10"/>
        <v>0</v>
      </c>
      <c r="T15" s="109"/>
      <c r="U15" s="83">
        <v>5000000</v>
      </c>
      <c r="V15" s="28">
        <f t="shared" si="11"/>
        <v>0</v>
      </c>
      <c r="W15" s="109"/>
      <c r="X15" s="83">
        <v>5000000</v>
      </c>
      <c r="Y15" s="28">
        <f t="shared" si="12"/>
        <v>0</v>
      </c>
      <c r="Z15" s="109"/>
      <c r="AA15" s="83">
        <v>5000000</v>
      </c>
      <c r="AB15" s="28">
        <f t="shared" si="13"/>
        <v>0</v>
      </c>
      <c r="AC15" s="109"/>
      <c r="AD15" s="83">
        <v>5000000</v>
      </c>
      <c r="AE15" s="28">
        <f t="shared" si="14"/>
        <v>0</v>
      </c>
      <c r="AF15" s="109"/>
      <c r="AG15" s="83">
        <v>5000000</v>
      </c>
      <c r="AH15" s="28">
        <f t="shared" si="15"/>
        <v>0</v>
      </c>
      <c r="AI15" s="109"/>
      <c r="AJ15" s="83">
        <v>5000000</v>
      </c>
      <c r="AK15" s="28">
        <f t="shared" si="16"/>
        <v>0</v>
      </c>
      <c r="AL15" s="109"/>
      <c r="AM15" s="83">
        <v>5000000</v>
      </c>
      <c r="AN15" s="28">
        <f t="shared" si="17"/>
        <v>0</v>
      </c>
    </row>
    <row r="16" spans="1:40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9"/>
        <v>5000000</v>
      </c>
      <c r="Q16" s="109"/>
      <c r="R16" s="83"/>
      <c r="S16" s="28">
        <f t="shared" si="10"/>
        <v>5000000</v>
      </c>
      <c r="T16" s="109"/>
      <c r="U16" s="83">
        <v>5000000</v>
      </c>
      <c r="V16" s="28">
        <f t="shared" si="11"/>
        <v>0</v>
      </c>
      <c r="W16" s="109"/>
      <c r="X16" s="83">
        <v>5000000</v>
      </c>
      <c r="Y16" s="28">
        <f t="shared" si="12"/>
        <v>0</v>
      </c>
      <c r="Z16" s="109"/>
      <c r="AA16" s="83">
        <v>5000000</v>
      </c>
      <c r="AB16" s="28">
        <f t="shared" si="13"/>
        <v>0</v>
      </c>
      <c r="AC16" s="109"/>
      <c r="AD16" s="83">
        <v>5000000</v>
      </c>
      <c r="AE16" s="28">
        <f t="shared" si="14"/>
        <v>0</v>
      </c>
      <c r="AF16" s="109"/>
      <c r="AG16" s="83">
        <v>5000000</v>
      </c>
      <c r="AH16" s="28">
        <f t="shared" si="15"/>
        <v>0</v>
      </c>
      <c r="AI16" s="109"/>
      <c r="AJ16" s="83">
        <v>5000000</v>
      </c>
      <c r="AK16" s="28">
        <f t="shared" si="16"/>
        <v>0</v>
      </c>
      <c r="AL16" s="109"/>
      <c r="AM16" s="83">
        <v>5000000</v>
      </c>
      <c r="AN16" s="28">
        <f t="shared" si="17"/>
        <v>0</v>
      </c>
    </row>
    <row r="17" spans="1:40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  <c r="AL17" s="84"/>
      <c r="AM17" s="83"/>
      <c r="AN17" s="28"/>
    </row>
    <row r="18" spans="1:40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8">J18+K18-L18</f>
        <v>5000000</v>
      </c>
      <c r="N18" s="109"/>
      <c r="O18" s="83">
        <v>5000000</v>
      </c>
      <c r="P18" s="28">
        <f t="shared" ref="P18:P24" si="19">J18+N18-O18</f>
        <v>0</v>
      </c>
      <c r="Q18" s="109"/>
      <c r="R18" s="83">
        <v>5000000</v>
      </c>
      <c r="S18" s="28">
        <f t="shared" ref="S18:S24" si="20">J18+Q18-R18</f>
        <v>0</v>
      </c>
      <c r="T18" s="109"/>
      <c r="U18" s="83">
        <v>5000000</v>
      </c>
      <c r="V18" s="28">
        <f t="shared" ref="V18:V24" si="21">J18+T18-U18</f>
        <v>0</v>
      </c>
      <c r="W18" s="109"/>
      <c r="X18" s="83">
        <v>5000000</v>
      </c>
      <c r="Y18" s="28">
        <f t="shared" ref="Y18:Y24" si="22">J18+W18-X18</f>
        <v>0</v>
      </c>
      <c r="Z18" s="109"/>
      <c r="AA18" s="83">
        <v>5000000</v>
      </c>
      <c r="AB18" s="28">
        <f t="shared" ref="AB18:AB24" si="23">J18+Z18-AA18</f>
        <v>0</v>
      </c>
      <c r="AC18" s="109"/>
      <c r="AD18" s="83">
        <v>5000000</v>
      </c>
      <c r="AE18" s="28">
        <f t="shared" ref="AE18:AE24" si="24">J18+AC18-AD18</f>
        <v>0</v>
      </c>
      <c r="AF18" s="109"/>
      <c r="AG18" s="83">
        <v>5000000</v>
      </c>
      <c r="AH18" s="28">
        <f t="shared" ref="AH18:AH24" si="25">J18+AF18-AG18</f>
        <v>0</v>
      </c>
      <c r="AI18" s="109"/>
      <c r="AJ18" s="83">
        <v>5000000</v>
      </c>
      <c r="AK18" s="28">
        <f t="shared" ref="AK18:AK24" si="26">J18+AI18-AJ18</f>
        <v>0</v>
      </c>
      <c r="AL18" s="109"/>
      <c r="AM18" s="83">
        <v>5000000</v>
      </c>
      <c r="AN18" s="28">
        <f t="shared" ref="AN18:AN24" si="27">J18+AL18-AM18</f>
        <v>0</v>
      </c>
    </row>
    <row r="19" spans="1:40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8"/>
        <v>10000000</v>
      </c>
      <c r="N19" s="109"/>
      <c r="O19" s="83"/>
      <c r="P19" s="28">
        <f t="shared" si="19"/>
        <v>10000000</v>
      </c>
      <c r="Q19" s="109"/>
      <c r="R19" s="83">
        <v>10000000</v>
      </c>
      <c r="S19" s="28">
        <f t="shared" si="20"/>
        <v>0</v>
      </c>
      <c r="T19" s="109"/>
      <c r="U19" s="83">
        <v>10000000</v>
      </c>
      <c r="V19" s="28">
        <f t="shared" si="21"/>
        <v>0</v>
      </c>
      <c r="W19" s="109"/>
      <c r="X19" s="83">
        <v>10000000</v>
      </c>
      <c r="Y19" s="28">
        <f t="shared" si="22"/>
        <v>0</v>
      </c>
      <c r="Z19" s="109"/>
      <c r="AA19" s="83">
        <v>10000000</v>
      </c>
      <c r="AB19" s="28">
        <f t="shared" si="23"/>
        <v>0</v>
      </c>
      <c r="AC19" s="109"/>
      <c r="AD19" s="83">
        <v>10000000</v>
      </c>
      <c r="AE19" s="28">
        <f t="shared" si="24"/>
        <v>0</v>
      </c>
      <c r="AF19" s="109"/>
      <c r="AG19" s="83">
        <v>10000000</v>
      </c>
      <c r="AH19" s="28">
        <f t="shared" si="25"/>
        <v>0</v>
      </c>
      <c r="AI19" s="109"/>
      <c r="AJ19" s="83">
        <v>10000000</v>
      </c>
      <c r="AK19" s="28">
        <f t="shared" si="26"/>
        <v>0</v>
      </c>
      <c r="AL19" s="109"/>
      <c r="AM19" s="83">
        <v>10000000</v>
      </c>
      <c r="AN19" s="28">
        <f t="shared" si="27"/>
        <v>0</v>
      </c>
    </row>
    <row r="20" spans="1:40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8"/>
        <v>10000000</v>
      </c>
      <c r="N20" s="109"/>
      <c r="O20" s="83"/>
      <c r="P20" s="28">
        <f t="shared" si="19"/>
        <v>10000000</v>
      </c>
      <c r="Q20" s="109"/>
      <c r="R20" s="83">
        <v>10000000</v>
      </c>
      <c r="S20" s="28">
        <f t="shared" si="20"/>
        <v>0</v>
      </c>
      <c r="T20" s="109"/>
      <c r="U20" s="83">
        <v>10000000</v>
      </c>
      <c r="V20" s="28">
        <f t="shared" si="21"/>
        <v>0</v>
      </c>
      <c r="W20" s="109"/>
      <c r="X20" s="83">
        <v>10000000</v>
      </c>
      <c r="Y20" s="28">
        <f t="shared" si="22"/>
        <v>0</v>
      </c>
      <c r="Z20" s="109"/>
      <c r="AA20" s="83">
        <v>10000000</v>
      </c>
      <c r="AB20" s="28">
        <f t="shared" si="23"/>
        <v>0</v>
      </c>
      <c r="AC20" s="109"/>
      <c r="AD20" s="83">
        <v>10000000</v>
      </c>
      <c r="AE20" s="28">
        <f t="shared" si="24"/>
        <v>0</v>
      </c>
      <c r="AF20" s="109"/>
      <c r="AG20" s="83">
        <v>10000000</v>
      </c>
      <c r="AH20" s="28">
        <f t="shared" si="25"/>
        <v>0</v>
      </c>
      <c r="AI20" s="109"/>
      <c r="AJ20" s="83">
        <v>10000000</v>
      </c>
      <c r="AK20" s="28">
        <f t="shared" si="26"/>
        <v>0</v>
      </c>
      <c r="AL20" s="109"/>
      <c r="AM20" s="83">
        <v>10000000</v>
      </c>
      <c r="AN20" s="28">
        <f t="shared" si="27"/>
        <v>0</v>
      </c>
    </row>
    <row r="21" spans="1:40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8"/>
        <v>5000000</v>
      </c>
      <c r="N21" s="109"/>
      <c r="O21" s="83"/>
      <c r="P21" s="28">
        <f t="shared" si="19"/>
        <v>5000000</v>
      </c>
      <c r="Q21" s="109"/>
      <c r="R21" s="83"/>
      <c r="S21" s="28">
        <f t="shared" si="20"/>
        <v>5000000</v>
      </c>
      <c r="T21" s="109"/>
      <c r="U21" s="83">
        <v>5000000</v>
      </c>
      <c r="V21" s="28">
        <f t="shared" si="21"/>
        <v>0</v>
      </c>
      <c r="W21" s="109"/>
      <c r="X21" s="83">
        <v>5000000</v>
      </c>
      <c r="Y21" s="28">
        <f t="shared" si="22"/>
        <v>0</v>
      </c>
      <c r="Z21" s="109"/>
      <c r="AA21" s="83">
        <v>5000000</v>
      </c>
      <c r="AB21" s="28">
        <f t="shared" si="23"/>
        <v>0</v>
      </c>
      <c r="AC21" s="109"/>
      <c r="AD21" s="83">
        <v>5000000</v>
      </c>
      <c r="AE21" s="28">
        <f t="shared" si="24"/>
        <v>0</v>
      </c>
      <c r="AF21" s="109"/>
      <c r="AG21" s="83">
        <v>5000000</v>
      </c>
      <c r="AH21" s="28">
        <f t="shared" si="25"/>
        <v>0</v>
      </c>
      <c r="AI21" s="109"/>
      <c r="AJ21" s="83">
        <v>5000000</v>
      </c>
      <c r="AK21" s="28">
        <f t="shared" si="26"/>
        <v>0</v>
      </c>
      <c r="AL21" s="109"/>
      <c r="AM21" s="83">
        <v>5000000</v>
      </c>
      <c r="AN21" s="28">
        <f t="shared" si="27"/>
        <v>0</v>
      </c>
    </row>
    <row r="22" spans="1:40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8"/>
        <v>5000000</v>
      </c>
      <c r="N22" s="109"/>
      <c r="O22" s="83"/>
      <c r="P22" s="28">
        <f t="shared" si="19"/>
        <v>5000000</v>
      </c>
      <c r="Q22" s="109"/>
      <c r="R22" s="83"/>
      <c r="S22" s="28">
        <f t="shared" si="20"/>
        <v>5000000</v>
      </c>
      <c r="T22" s="109"/>
      <c r="U22" s="83">
        <v>5000000</v>
      </c>
      <c r="V22" s="28">
        <f t="shared" si="21"/>
        <v>0</v>
      </c>
      <c r="W22" s="109"/>
      <c r="X22" s="83">
        <v>5000000</v>
      </c>
      <c r="Y22" s="28">
        <f t="shared" si="22"/>
        <v>0</v>
      </c>
      <c r="Z22" s="109"/>
      <c r="AA22" s="83">
        <v>5000000</v>
      </c>
      <c r="AB22" s="28">
        <f t="shared" si="23"/>
        <v>0</v>
      </c>
      <c r="AC22" s="109"/>
      <c r="AD22" s="83">
        <v>5000000</v>
      </c>
      <c r="AE22" s="28">
        <f t="shared" si="24"/>
        <v>0</v>
      </c>
      <c r="AF22" s="109"/>
      <c r="AG22" s="83">
        <v>5000000</v>
      </c>
      <c r="AH22" s="28">
        <f t="shared" si="25"/>
        <v>0</v>
      </c>
      <c r="AI22" s="109"/>
      <c r="AJ22" s="83">
        <v>5000000</v>
      </c>
      <c r="AK22" s="28">
        <f t="shared" si="26"/>
        <v>0</v>
      </c>
      <c r="AL22" s="109"/>
      <c r="AM22" s="83">
        <v>5000000</v>
      </c>
      <c r="AN22" s="28">
        <f t="shared" si="27"/>
        <v>0</v>
      </c>
    </row>
    <row r="23" spans="1:40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8"/>
        <v>5000000</v>
      </c>
      <c r="N23" s="109"/>
      <c r="O23" s="83"/>
      <c r="P23" s="28">
        <f t="shared" si="19"/>
        <v>5000000</v>
      </c>
      <c r="Q23" s="109"/>
      <c r="R23" s="83"/>
      <c r="S23" s="28">
        <f t="shared" si="20"/>
        <v>5000000</v>
      </c>
      <c r="T23" s="109"/>
      <c r="U23" s="83"/>
      <c r="V23" s="28">
        <f t="shared" si="21"/>
        <v>5000000</v>
      </c>
      <c r="W23" s="109"/>
      <c r="X23" s="83">
        <v>5000000</v>
      </c>
      <c r="Y23" s="28">
        <f t="shared" si="22"/>
        <v>0</v>
      </c>
      <c r="Z23" s="109"/>
      <c r="AA23" s="83">
        <v>5000000</v>
      </c>
      <c r="AB23" s="28">
        <f t="shared" si="23"/>
        <v>0</v>
      </c>
      <c r="AC23" s="109"/>
      <c r="AD23" s="83">
        <v>5000000</v>
      </c>
      <c r="AE23" s="28">
        <f t="shared" si="24"/>
        <v>0</v>
      </c>
      <c r="AF23" s="109"/>
      <c r="AG23" s="83">
        <v>5000000</v>
      </c>
      <c r="AH23" s="28">
        <f t="shared" si="25"/>
        <v>0</v>
      </c>
      <c r="AI23" s="109"/>
      <c r="AJ23" s="83">
        <v>5000000</v>
      </c>
      <c r="AK23" s="28">
        <f t="shared" si="26"/>
        <v>0</v>
      </c>
      <c r="AL23" s="109"/>
      <c r="AM23" s="83">
        <v>5000000</v>
      </c>
      <c r="AN23" s="28">
        <f t="shared" si="27"/>
        <v>0</v>
      </c>
    </row>
    <row r="24" spans="1:40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8"/>
        <v>5000000</v>
      </c>
      <c r="N24" s="109"/>
      <c r="O24" s="83"/>
      <c r="P24" s="28">
        <f t="shared" si="19"/>
        <v>5000000</v>
      </c>
      <c r="Q24" s="109"/>
      <c r="R24" s="83"/>
      <c r="S24" s="28">
        <f t="shared" si="20"/>
        <v>5000000</v>
      </c>
      <c r="T24" s="109"/>
      <c r="U24" s="83"/>
      <c r="V24" s="28">
        <f t="shared" si="21"/>
        <v>5000000</v>
      </c>
      <c r="W24" s="109"/>
      <c r="X24" s="83"/>
      <c r="Y24" s="28">
        <f t="shared" si="22"/>
        <v>5000000</v>
      </c>
      <c r="Z24" s="109"/>
      <c r="AA24" s="83">
        <v>5000000</v>
      </c>
      <c r="AB24" s="28">
        <f t="shared" si="23"/>
        <v>0</v>
      </c>
      <c r="AC24" s="109"/>
      <c r="AD24" s="83">
        <v>5000000</v>
      </c>
      <c r="AE24" s="28">
        <f t="shared" si="24"/>
        <v>0</v>
      </c>
      <c r="AF24" s="109"/>
      <c r="AG24" s="83">
        <v>5000000</v>
      </c>
      <c r="AH24" s="28">
        <f t="shared" si="25"/>
        <v>0</v>
      </c>
      <c r="AI24" s="109"/>
      <c r="AJ24" s="83">
        <v>5000000</v>
      </c>
      <c r="AK24" s="28">
        <f t="shared" si="26"/>
        <v>0</v>
      </c>
      <c r="AL24" s="109"/>
      <c r="AM24" s="83">
        <v>5000000</v>
      </c>
      <c r="AN24" s="28">
        <f t="shared" si="27"/>
        <v>0</v>
      </c>
    </row>
    <row r="25" spans="1:40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  <c r="AL25" s="83"/>
      <c r="AM25" s="83"/>
      <c r="AN25" s="28"/>
    </row>
    <row r="26" spans="1:40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8">J26+K26-L26</f>
        <v>0</v>
      </c>
      <c r="N26" s="83">
        <v>5000000</v>
      </c>
      <c r="O26" s="83"/>
      <c r="P26" s="28">
        <f t="shared" ref="P26:P33" si="29">J26+N26-O26</f>
        <v>5000000</v>
      </c>
      <c r="Q26" s="83">
        <v>5000000</v>
      </c>
      <c r="R26" s="83"/>
      <c r="S26" s="28">
        <f t="shared" ref="S26:S33" si="30">J26+Q26-R26</f>
        <v>5000000</v>
      </c>
      <c r="T26" s="83">
        <v>5000000</v>
      </c>
      <c r="U26" s="83"/>
      <c r="V26" s="28">
        <f t="shared" ref="V26:V33" si="31">J26+T26-U26</f>
        <v>5000000</v>
      </c>
      <c r="W26" s="83">
        <v>5000000</v>
      </c>
      <c r="X26" s="83">
        <v>5000000</v>
      </c>
      <c r="Y26" s="28">
        <f t="shared" ref="Y26:Y33" si="32">J26+W26-X26</f>
        <v>0</v>
      </c>
      <c r="Z26" s="83">
        <v>5000000</v>
      </c>
      <c r="AA26" s="83">
        <v>5000000</v>
      </c>
      <c r="AB26" s="28">
        <f t="shared" ref="AB26:AB33" si="33">J26+Z26-AA26</f>
        <v>0</v>
      </c>
      <c r="AC26" s="83">
        <v>5000000</v>
      </c>
      <c r="AD26" s="83">
        <v>5000000</v>
      </c>
      <c r="AE26" s="28">
        <f t="shared" ref="AE26:AE33" si="34">J26+AC26-AD26</f>
        <v>0</v>
      </c>
      <c r="AF26" s="83">
        <v>5000000</v>
      </c>
      <c r="AG26" s="83">
        <v>5000000</v>
      </c>
      <c r="AH26" s="28">
        <f t="shared" ref="AH26:AH33" si="35">J26+AF26-AG26</f>
        <v>0</v>
      </c>
      <c r="AI26" s="83">
        <v>5000000</v>
      </c>
      <c r="AJ26" s="83">
        <v>5000000</v>
      </c>
      <c r="AK26" s="28">
        <f t="shared" ref="AK26:AK33" si="36">J26+AI26-AJ26</f>
        <v>0</v>
      </c>
      <c r="AL26" s="83">
        <v>5000000</v>
      </c>
      <c r="AM26" s="83">
        <v>5000000</v>
      </c>
      <c r="AN26" s="28">
        <f t="shared" ref="AN26:AN33" si="37">J26+AL26-AM26</f>
        <v>0</v>
      </c>
    </row>
    <row r="27" spans="1:40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8"/>
        <v>0</v>
      </c>
      <c r="N27" s="83">
        <v>5000000</v>
      </c>
      <c r="O27" s="83"/>
      <c r="P27" s="28">
        <f t="shared" si="29"/>
        <v>5000000</v>
      </c>
      <c r="Q27" s="83">
        <v>5000000</v>
      </c>
      <c r="R27" s="83"/>
      <c r="S27" s="28">
        <f t="shared" si="30"/>
        <v>5000000</v>
      </c>
      <c r="T27" s="83">
        <v>5000000</v>
      </c>
      <c r="U27" s="83"/>
      <c r="V27" s="28">
        <f t="shared" si="31"/>
        <v>5000000</v>
      </c>
      <c r="W27" s="83">
        <v>5000000</v>
      </c>
      <c r="X27" s="83"/>
      <c r="Y27" s="28">
        <f t="shared" si="32"/>
        <v>5000000</v>
      </c>
      <c r="Z27" s="83">
        <v>5000000</v>
      </c>
      <c r="AA27" s="83">
        <v>5000000</v>
      </c>
      <c r="AB27" s="28">
        <f t="shared" si="33"/>
        <v>0</v>
      </c>
      <c r="AC27" s="83">
        <v>5000000</v>
      </c>
      <c r="AD27" s="83">
        <v>5000000</v>
      </c>
      <c r="AE27" s="28">
        <f t="shared" si="34"/>
        <v>0</v>
      </c>
      <c r="AF27" s="83">
        <v>5000000</v>
      </c>
      <c r="AG27" s="83">
        <v>5000000</v>
      </c>
      <c r="AH27" s="28">
        <f t="shared" si="35"/>
        <v>0</v>
      </c>
      <c r="AI27" s="83">
        <v>5000000</v>
      </c>
      <c r="AJ27" s="83">
        <v>5000000</v>
      </c>
      <c r="AK27" s="28">
        <f t="shared" si="36"/>
        <v>0</v>
      </c>
      <c r="AL27" s="83">
        <v>5000000</v>
      </c>
      <c r="AM27" s="83">
        <v>5000000</v>
      </c>
      <c r="AN27" s="28">
        <f t="shared" si="37"/>
        <v>0</v>
      </c>
    </row>
    <row r="28" spans="1:40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8"/>
        <v>0</v>
      </c>
      <c r="N28" s="83">
        <v>5000000</v>
      </c>
      <c r="O28" s="83"/>
      <c r="P28" s="28">
        <f t="shared" si="29"/>
        <v>5000000</v>
      </c>
      <c r="Q28" s="83">
        <v>5000000</v>
      </c>
      <c r="R28" s="83"/>
      <c r="S28" s="28">
        <f t="shared" si="30"/>
        <v>5000000</v>
      </c>
      <c r="T28" s="83">
        <v>5000000</v>
      </c>
      <c r="U28" s="83"/>
      <c r="V28" s="28">
        <f t="shared" si="31"/>
        <v>5000000</v>
      </c>
      <c r="W28" s="83">
        <v>5000000</v>
      </c>
      <c r="X28" s="83"/>
      <c r="Y28" s="28">
        <f t="shared" si="32"/>
        <v>5000000</v>
      </c>
      <c r="Z28" s="83">
        <v>5000000</v>
      </c>
      <c r="AA28" s="83"/>
      <c r="AB28" s="28">
        <f t="shared" si="33"/>
        <v>5000000</v>
      </c>
      <c r="AC28" s="83">
        <v>5000000</v>
      </c>
      <c r="AD28" s="83">
        <v>5000000</v>
      </c>
      <c r="AE28" s="28">
        <f t="shared" si="34"/>
        <v>0</v>
      </c>
      <c r="AF28" s="83">
        <v>5000000</v>
      </c>
      <c r="AG28" s="83">
        <v>5000000</v>
      </c>
      <c r="AH28" s="28">
        <f t="shared" si="35"/>
        <v>0</v>
      </c>
      <c r="AI28" s="83">
        <v>5000000</v>
      </c>
      <c r="AJ28" s="83">
        <v>5000000</v>
      </c>
      <c r="AK28" s="28">
        <f t="shared" si="36"/>
        <v>0</v>
      </c>
      <c r="AL28" s="83">
        <v>5000000</v>
      </c>
      <c r="AM28" s="83">
        <v>5000000</v>
      </c>
      <c r="AN28" s="28">
        <f t="shared" si="37"/>
        <v>0</v>
      </c>
    </row>
    <row r="29" spans="1:40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8"/>
        <v>0</v>
      </c>
      <c r="N29" s="83">
        <v>5000000</v>
      </c>
      <c r="O29" s="83"/>
      <c r="P29" s="28">
        <f t="shared" si="29"/>
        <v>5000000</v>
      </c>
      <c r="Q29" s="83">
        <v>5000000</v>
      </c>
      <c r="R29" s="83"/>
      <c r="S29" s="28">
        <f t="shared" si="30"/>
        <v>5000000</v>
      </c>
      <c r="T29" s="83">
        <v>5000000</v>
      </c>
      <c r="U29" s="83"/>
      <c r="V29" s="28">
        <f t="shared" si="31"/>
        <v>5000000</v>
      </c>
      <c r="W29" s="83">
        <v>5000000</v>
      </c>
      <c r="X29" s="83"/>
      <c r="Y29" s="28">
        <f t="shared" si="32"/>
        <v>5000000</v>
      </c>
      <c r="Z29" s="83">
        <v>5000000</v>
      </c>
      <c r="AA29" s="83"/>
      <c r="AB29" s="28">
        <f t="shared" si="33"/>
        <v>5000000</v>
      </c>
      <c r="AC29" s="83">
        <v>5000000</v>
      </c>
      <c r="AD29" s="83">
        <v>5000000</v>
      </c>
      <c r="AE29" s="28">
        <f t="shared" si="34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6"/>
        <v>0</v>
      </c>
      <c r="AL29" s="83">
        <v>5000000</v>
      </c>
      <c r="AM29" s="83">
        <v>5000000</v>
      </c>
      <c r="AN29" s="28">
        <f t="shared" si="37"/>
        <v>0</v>
      </c>
    </row>
    <row r="30" spans="1:40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8"/>
        <v>0</v>
      </c>
      <c r="N30" s="83">
        <v>5000000</v>
      </c>
      <c r="O30" s="83"/>
      <c r="P30" s="28">
        <f t="shared" si="29"/>
        <v>5000000</v>
      </c>
      <c r="Q30" s="83">
        <v>5000000</v>
      </c>
      <c r="R30" s="83"/>
      <c r="S30" s="28">
        <f t="shared" si="30"/>
        <v>5000000</v>
      </c>
      <c r="T30" s="83">
        <v>5000000</v>
      </c>
      <c r="U30" s="83"/>
      <c r="V30" s="28">
        <f t="shared" si="31"/>
        <v>5000000</v>
      </c>
      <c r="W30" s="83">
        <v>5000000</v>
      </c>
      <c r="X30" s="83"/>
      <c r="Y30" s="28">
        <f t="shared" si="32"/>
        <v>5000000</v>
      </c>
      <c r="Z30" s="83">
        <v>5000000</v>
      </c>
      <c r="AA30" s="83"/>
      <c r="AB30" s="28">
        <f t="shared" si="33"/>
        <v>5000000</v>
      </c>
      <c r="AC30" s="83">
        <v>5000000</v>
      </c>
      <c r="AD30" s="83"/>
      <c r="AE30" s="28">
        <f t="shared" si="34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6"/>
        <v>0</v>
      </c>
      <c r="AL30" s="83">
        <v>5000000</v>
      </c>
      <c r="AM30" s="83">
        <v>5000000</v>
      </c>
      <c r="AN30" s="28">
        <f t="shared" si="37"/>
        <v>0</v>
      </c>
    </row>
    <row r="31" spans="1:40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8"/>
        <v>0</v>
      </c>
      <c r="N31" s="83">
        <v>5000000</v>
      </c>
      <c r="O31" s="83"/>
      <c r="P31" s="28">
        <f t="shared" si="29"/>
        <v>5000000</v>
      </c>
      <c r="Q31" s="83">
        <v>5000000</v>
      </c>
      <c r="R31" s="83"/>
      <c r="S31" s="28">
        <f t="shared" si="30"/>
        <v>5000000</v>
      </c>
      <c r="T31" s="83">
        <v>5000000</v>
      </c>
      <c r="U31" s="83"/>
      <c r="V31" s="28">
        <f t="shared" si="31"/>
        <v>5000000</v>
      </c>
      <c r="W31" s="83">
        <v>5000000</v>
      </c>
      <c r="X31" s="83"/>
      <c r="Y31" s="28">
        <f t="shared" si="32"/>
        <v>5000000</v>
      </c>
      <c r="Z31" s="83">
        <v>5000000</v>
      </c>
      <c r="AA31" s="83"/>
      <c r="AB31" s="28">
        <f t="shared" si="33"/>
        <v>5000000</v>
      </c>
      <c r="AC31" s="83">
        <v>5000000</v>
      </c>
      <c r="AD31" s="83"/>
      <c r="AE31" s="28">
        <f t="shared" si="34"/>
        <v>5000000</v>
      </c>
      <c r="AF31" s="83">
        <v>5000000</v>
      </c>
      <c r="AG31" s="83">
        <v>5000000</v>
      </c>
      <c r="AH31" s="28">
        <f t="shared" si="35"/>
        <v>0</v>
      </c>
      <c r="AI31" s="83">
        <v>5000000</v>
      </c>
      <c r="AJ31" s="83">
        <v>5000000</v>
      </c>
      <c r="AK31" s="28">
        <f t="shared" si="36"/>
        <v>0</v>
      </c>
      <c r="AL31" s="83">
        <v>5000000</v>
      </c>
      <c r="AM31" s="83">
        <v>5000000</v>
      </c>
      <c r="AN31" s="28">
        <f t="shared" si="37"/>
        <v>0</v>
      </c>
    </row>
    <row r="32" spans="1:40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0</v>
      </c>
      <c r="J32" s="83"/>
      <c r="K32" s="109"/>
      <c r="L32" s="83"/>
      <c r="M32" s="28">
        <f t="shared" si="28"/>
        <v>0</v>
      </c>
      <c r="N32" s="83">
        <v>5000000</v>
      </c>
      <c r="O32" s="83"/>
      <c r="P32" s="28">
        <f t="shared" si="29"/>
        <v>5000000</v>
      </c>
      <c r="Q32" s="83">
        <v>5000000</v>
      </c>
      <c r="R32" s="83"/>
      <c r="S32" s="28">
        <f t="shared" si="30"/>
        <v>5000000</v>
      </c>
      <c r="T32" s="83">
        <v>5000000</v>
      </c>
      <c r="U32" s="83"/>
      <c r="V32" s="28">
        <f t="shared" si="31"/>
        <v>5000000</v>
      </c>
      <c r="W32" s="83">
        <v>5000000</v>
      </c>
      <c r="X32" s="83"/>
      <c r="Y32" s="28">
        <f t="shared" si="32"/>
        <v>5000000</v>
      </c>
      <c r="Z32" s="83">
        <v>5000000</v>
      </c>
      <c r="AA32" s="83"/>
      <c r="AB32" s="28">
        <f t="shared" si="33"/>
        <v>5000000</v>
      </c>
      <c r="AC32" s="83">
        <v>5000000</v>
      </c>
      <c r="AD32" s="83"/>
      <c r="AE32" s="28">
        <f t="shared" si="34"/>
        <v>5000000</v>
      </c>
      <c r="AF32" s="83">
        <v>5000000</v>
      </c>
      <c r="AG32" s="83"/>
      <c r="AH32" s="28">
        <f t="shared" si="35"/>
        <v>5000000</v>
      </c>
      <c r="AI32" s="83">
        <v>5000000</v>
      </c>
      <c r="AJ32" s="83">
        <v>5000000</v>
      </c>
      <c r="AK32" s="28">
        <f t="shared" si="36"/>
        <v>0</v>
      </c>
      <c r="AL32" s="83">
        <v>5000000</v>
      </c>
      <c r="AM32" s="83">
        <v>5000000</v>
      </c>
      <c r="AN32" s="28">
        <f t="shared" si="37"/>
        <v>0</v>
      </c>
    </row>
    <row r="33" spans="1:40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0</v>
      </c>
      <c r="J33" s="83"/>
      <c r="K33" s="109"/>
      <c r="L33" s="83"/>
      <c r="M33" s="28">
        <f t="shared" si="28"/>
        <v>0</v>
      </c>
      <c r="N33" s="83">
        <v>5000000</v>
      </c>
      <c r="O33" s="83"/>
      <c r="P33" s="28">
        <f t="shared" si="29"/>
        <v>5000000</v>
      </c>
      <c r="Q33" s="83">
        <v>5000000</v>
      </c>
      <c r="R33" s="83"/>
      <c r="S33" s="28">
        <f t="shared" si="30"/>
        <v>5000000</v>
      </c>
      <c r="T33" s="83">
        <v>5000000</v>
      </c>
      <c r="U33" s="83"/>
      <c r="V33" s="28">
        <f t="shared" si="31"/>
        <v>5000000</v>
      </c>
      <c r="W33" s="83">
        <v>5000000</v>
      </c>
      <c r="X33" s="83"/>
      <c r="Y33" s="28">
        <f t="shared" si="32"/>
        <v>5000000</v>
      </c>
      <c r="Z33" s="83">
        <v>5000000</v>
      </c>
      <c r="AA33" s="83"/>
      <c r="AB33" s="28">
        <f t="shared" si="33"/>
        <v>5000000</v>
      </c>
      <c r="AC33" s="83">
        <v>5000000</v>
      </c>
      <c r="AD33" s="83"/>
      <c r="AE33" s="28">
        <f t="shared" si="34"/>
        <v>5000000</v>
      </c>
      <c r="AF33" s="83">
        <v>5000000</v>
      </c>
      <c r="AG33" s="83"/>
      <c r="AH33" s="28">
        <f t="shared" si="35"/>
        <v>5000000</v>
      </c>
      <c r="AI33" s="83">
        <v>5000000</v>
      </c>
      <c r="AJ33" s="83">
        <v>5000000</v>
      </c>
      <c r="AK33" s="28">
        <f t="shared" si="36"/>
        <v>0</v>
      </c>
      <c r="AL33" s="83">
        <v>5000000</v>
      </c>
      <c r="AM33" s="83">
        <v>5000000</v>
      </c>
      <c r="AN33" s="28">
        <f t="shared" si="37"/>
        <v>0</v>
      </c>
    </row>
    <row r="34" spans="1:40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  <c r="AL34" s="83"/>
      <c r="AM34" s="83"/>
      <c r="AN34" s="28"/>
    </row>
    <row r="35" spans="1:40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0</v>
      </c>
      <c r="J35" s="83"/>
      <c r="K35" s="109"/>
      <c r="L35" s="83"/>
      <c r="M35" s="28">
        <f t="shared" ref="M35:M36" si="38">J35+K35-L35</f>
        <v>0</v>
      </c>
      <c r="N35" s="83">
        <v>5000000</v>
      </c>
      <c r="O35" s="83"/>
      <c r="P35" s="28">
        <f t="shared" ref="P35:P36" si="39">J35+N35-O35</f>
        <v>5000000</v>
      </c>
      <c r="Q35" s="83">
        <v>5000000</v>
      </c>
      <c r="R35" s="83"/>
      <c r="S35" s="28">
        <f t="shared" ref="S35:S36" si="40">J35+Q35-R35</f>
        <v>5000000</v>
      </c>
      <c r="T35" s="83">
        <v>5000000</v>
      </c>
      <c r="U35" s="83"/>
      <c r="V35" s="28">
        <f t="shared" ref="V35:V36" si="41">J35+T35-U35</f>
        <v>5000000</v>
      </c>
      <c r="W35" s="83">
        <v>5000000</v>
      </c>
      <c r="X35" s="83"/>
      <c r="Y35" s="28">
        <f t="shared" ref="Y35:Y36" si="42">J35+W35-X35</f>
        <v>5000000</v>
      </c>
      <c r="Z35" s="83">
        <v>5000000</v>
      </c>
      <c r="AA35" s="83"/>
      <c r="AB35" s="28">
        <f t="shared" ref="AB35:AB36" si="43">J35+Z35-AA35</f>
        <v>5000000</v>
      </c>
      <c r="AC35" s="83">
        <v>5000000</v>
      </c>
      <c r="AD35" s="83"/>
      <c r="AE35" s="28">
        <f t="shared" ref="AE35:AE36" si="44">J35+AC35-AD35</f>
        <v>5000000</v>
      </c>
      <c r="AF35" s="83">
        <v>5000000</v>
      </c>
      <c r="AG35" s="83"/>
      <c r="AH35" s="28">
        <f t="shared" ref="AH35:AH36" si="45">J35+AF35-AG35</f>
        <v>5000000</v>
      </c>
      <c r="AI35" s="83">
        <v>5000000</v>
      </c>
      <c r="AJ35" s="83">
        <v>5000000</v>
      </c>
      <c r="AK35" s="28">
        <f t="shared" ref="AK35:AK36" si="46">J35+AI35-AJ35</f>
        <v>0</v>
      </c>
      <c r="AL35" s="83">
        <v>5000000</v>
      </c>
      <c r="AM35" s="83">
        <v>5000000</v>
      </c>
      <c r="AN35" s="28">
        <f t="shared" ref="AN35:AN36" si="47">J35+AL35-AM35</f>
        <v>0</v>
      </c>
    </row>
    <row r="36" spans="1:40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0</v>
      </c>
      <c r="J36" s="83"/>
      <c r="K36" s="109"/>
      <c r="L36" s="83"/>
      <c r="M36" s="28">
        <f t="shared" si="38"/>
        <v>0</v>
      </c>
      <c r="N36" s="83">
        <v>5000000</v>
      </c>
      <c r="O36" s="83"/>
      <c r="P36" s="28">
        <f t="shared" si="39"/>
        <v>5000000</v>
      </c>
      <c r="Q36" s="83">
        <v>5000000</v>
      </c>
      <c r="R36" s="83"/>
      <c r="S36" s="28">
        <f t="shared" si="40"/>
        <v>5000000</v>
      </c>
      <c r="T36" s="83">
        <v>5000000</v>
      </c>
      <c r="U36" s="83"/>
      <c r="V36" s="28">
        <f t="shared" si="41"/>
        <v>5000000</v>
      </c>
      <c r="W36" s="83">
        <v>5000000</v>
      </c>
      <c r="X36" s="83"/>
      <c r="Y36" s="28">
        <f t="shared" si="42"/>
        <v>5000000</v>
      </c>
      <c r="Z36" s="83">
        <v>5000000</v>
      </c>
      <c r="AA36" s="83"/>
      <c r="AB36" s="28">
        <f t="shared" si="43"/>
        <v>5000000</v>
      </c>
      <c r="AC36" s="83">
        <v>5000000</v>
      </c>
      <c r="AD36" s="83"/>
      <c r="AE36" s="28">
        <f t="shared" si="44"/>
        <v>5000000</v>
      </c>
      <c r="AF36" s="83">
        <v>5000000</v>
      </c>
      <c r="AG36" s="83"/>
      <c r="AH36" s="28">
        <f t="shared" si="45"/>
        <v>5000000</v>
      </c>
      <c r="AI36" s="83">
        <v>5000000</v>
      </c>
      <c r="AJ36" s="83">
        <v>5000000</v>
      </c>
      <c r="AK36" s="28">
        <f t="shared" si="46"/>
        <v>0</v>
      </c>
      <c r="AL36" s="83">
        <v>5000000</v>
      </c>
      <c r="AM36" s="83">
        <v>5000000</v>
      </c>
      <c r="AN36" s="28">
        <f t="shared" si="47"/>
        <v>0</v>
      </c>
    </row>
    <row r="37" spans="1:40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  <c r="AL37" s="83"/>
      <c r="AM37" s="83"/>
      <c r="AN37" s="28"/>
    </row>
    <row r="38" spans="1:40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0</v>
      </c>
      <c r="J38" s="83"/>
      <c r="K38" s="109"/>
      <c r="L38" s="83"/>
      <c r="M38" s="28">
        <f t="shared" ref="M38:M39" si="48">J38+K38-L38</f>
        <v>0</v>
      </c>
      <c r="N38" s="83">
        <v>5000000</v>
      </c>
      <c r="O38" s="83"/>
      <c r="P38" s="28">
        <f t="shared" ref="P38:P39" si="49">J38+N38-O38</f>
        <v>5000000</v>
      </c>
      <c r="Q38" s="83">
        <v>5000000</v>
      </c>
      <c r="R38" s="83"/>
      <c r="S38" s="28">
        <f t="shared" ref="S38:S39" si="50">J38+Q38-R38</f>
        <v>5000000</v>
      </c>
      <c r="T38" s="83">
        <v>5000000</v>
      </c>
      <c r="U38" s="83"/>
      <c r="V38" s="28">
        <f t="shared" ref="V38:V39" si="51">J38+T38-U38</f>
        <v>5000000</v>
      </c>
      <c r="W38" s="83">
        <v>5000000</v>
      </c>
      <c r="X38" s="83"/>
      <c r="Y38" s="28">
        <f t="shared" ref="Y38:Y39" si="52">J38+W38-X38</f>
        <v>5000000</v>
      </c>
      <c r="Z38" s="83">
        <v>5000000</v>
      </c>
      <c r="AA38" s="83"/>
      <c r="AB38" s="28">
        <f t="shared" ref="AB38:AB39" si="53">J38+Z38-AA38</f>
        <v>5000000</v>
      </c>
      <c r="AC38" s="83">
        <v>5000000</v>
      </c>
      <c r="AD38" s="83"/>
      <c r="AE38" s="28">
        <f t="shared" ref="AE38:AE39" si="54">J38+AC38-AD38</f>
        <v>5000000</v>
      </c>
      <c r="AF38" s="83">
        <v>5000000</v>
      </c>
      <c r="AG38" s="83"/>
      <c r="AH38" s="28">
        <f t="shared" ref="AH38:AH39" si="55">J38+AF38-AG38</f>
        <v>5000000</v>
      </c>
      <c r="AI38" s="83">
        <v>5000000</v>
      </c>
      <c r="AJ38" s="83">
        <v>5000000</v>
      </c>
      <c r="AK38" s="28">
        <f t="shared" ref="AK38:AK39" si="56">J38+AI38-AJ38</f>
        <v>0</v>
      </c>
      <c r="AL38" s="83">
        <v>5000000</v>
      </c>
      <c r="AM38" s="83">
        <v>5000000</v>
      </c>
      <c r="AN38" s="28">
        <f t="shared" ref="AN38:AN39" si="57">J38+AL38-AM38</f>
        <v>0</v>
      </c>
    </row>
    <row r="39" spans="1:40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24953.42</v>
      </c>
      <c r="J39" s="83"/>
      <c r="K39" s="109"/>
      <c r="L39" s="83"/>
      <c r="M39" s="28">
        <f t="shared" si="48"/>
        <v>0</v>
      </c>
      <c r="N39" s="83">
        <v>5000000</v>
      </c>
      <c r="O39" s="83"/>
      <c r="P39" s="28">
        <f t="shared" si="49"/>
        <v>5000000</v>
      </c>
      <c r="Q39" s="83">
        <v>5000000</v>
      </c>
      <c r="R39" s="83"/>
      <c r="S39" s="28">
        <f t="shared" si="50"/>
        <v>5000000</v>
      </c>
      <c r="T39" s="83">
        <v>5000000</v>
      </c>
      <c r="U39" s="83"/>
      <c r="V39" s="28">
        <f t="shared" si="51"/>
        <v>5000000</v>
      </c>
      <c r="W39" s="83">
        <v>5000000</v>
      </c>
      <c r="X39" s="83"/>
      <c r="Y39" s="28">
        <f t="shared" si="52"/>
        <v>5000000</v>
      </c>
      <c r="Z39" s="83">
        <v>5000000</v>
      </c>
      <c r="AA39" s="83"/>
      <c r="AB39" s="28">
        <f t="shared" si="53"/>
        <v>5000000</v>
      </c>
      <c r="AC39" s="83">
        <v>5000000</v>
      </c>
      <c r="AD39" s="83"/>
      <c r="AE39" s="28">
        <f t="shared" si="54"/>
        <v>5000000</v>
      </c>
      <c r="AF39" s="83">
        <v>5000000</v>
      </c>
      <c r="AG39" s="83"/>
      <c r="AH39" s="28">
        <f t="shared" si="55"/>
        <v>5000000</v>
      </c>
      <c r="AI39" s="83">
        <v>5000000</v>
      </c>
      <c r="AJ39" s="83"/>
      <c r="AK39" s="28">
        <f t="shared" si="56"/>
        <v>5000000</v>
      </c>
      <c r="AL39" s="83">
        <v>5000000</v>
      </c>
      <c r="AM39" s="83">
        <v>5000000</v>
      </c>
      <c r="AN39" s="28">
        <f t="shared" si="57"/>
        <v>0</v>
      </c>
    </row>
    <row r="40" spans="1:40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  <c r="AL40" s="83"/>
      <c r="AM40" s="83"/>
      <c r="AN40" s="28"/>
    </row>
    <row r="41" spans="1:40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8">J41+K41-L41</f>
        <v>0</v>
      </c>
      <c r="N41" s="83">
        <v>5000000</v>
      </c>
      <c r="O41" s="83"/>
      <c r="P41" s="28">
        <f t="shared" ref="P41:P46" si="59">J41+N41-O41</f>
        <v>5000000</v>
      </c>
      <c r="Q41" s="83">
        <v>5000000</v>
      </c>
      <c r="R41" s="83"/>
      <c r="S41" s="28">
        <f t="shared" ref="S41:S46" si="60">J41+Q41-R41</f>
        <v>5000000</v>
      </c>
      <c r="T41" s="83">
        <v>5000000</v>
      </c>
      <c r="U41" s="83"/>
      <c r="V41" s="28">
        <f t="shared" ref="V41:V46" si="61">J41+T41-U41</f>
        <v>5000000</v>
      </c>
      <c r="W41" s="83">
        <v>5000000</v>
      </c>
      <c r="X41" s="83">
        <v>5000000</v>
      </c>
      <c r="Y41" s="28">
        <f t="shared" ref="Y41:Y46" si="62">J41+W41-X41</f>
        <v>0</v>
      </c>
      <c r="Z41" s="83">
        <v>5000000</v>
      </c>
      <c r="AA41" s="83"/>
      <c r="AB41" s="28">
        <f t="shared" ref="AB41:AB46" si="63">J41+Z41-AA41</f>
        <v>5000000</v>
      </c>
      <c r="AC41" s="83">
        <v>5000000</v>
      </c>
      <c r="AD41" s="83">
        <v>5000000</v>
      </c>
      <c r="AE41" s="28">
        <f t="shared" ref="AE41:AE46" si="64">J41+AC41-AD41</f>
        <v>0</v>
      </c>
      <c r="AF41" s="83">
        <v>5000000</v>
      </c>
      <c r="AG41" s="83">
        <v>5000000</v>
      </c>
      <c r="AH41" s="28">
        <f t="shared" ref="AH41:AH44" si="65">J41+AF41-AG41</f>
        <v>0</v>
      </c>
      <c r="AI41" s="83">
        <v>5000000</v>
      </c>
      <c r="AJ41" s="83">
        <v>5000000</v>
      </c>
      <c r="AK41" s="28">
        <f t="shared" ref="AK41:AK45" si="66">J41+AI41-AJ41</f>
        <v>0</v>
      </c>
      <c r="AL41" s="83">
        <v>5000000</v>
      </c>
      <c r="AM41" s="83">
        <v>5000000</v>
      </c>
      <c r="AN41" s="28">
        <f t="shared" ref="AN41:AN46" si="67">J41+AL41-AM41</f>
        <v>0</v>
      </c>
    </row>
    <row r="42" spans="1:40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8"/>
        <v>0</v>
      </c>
      <c r="N42" s="83">
        <v>5000000</v>
      </c>
      <c r="O42" s="83"/>
      <c r="P42" s="28">
        <f t="shared" si="59"/>
        <v>5000000</v>
      </c>
      <c r="Q42" s="83">
        <v>5000000</v>
      </c>
      <c r="R42" s="83"/>
      <c r="S42" s="28">
        <f t="shared" si="60"/>
        <v>5000000</v>
      </c>
      <c r="T42" s="83">
        <v>5000000</v>
      </c>
      <c r="U42" s="83"/>
      <c r="V42" s="28">
        <f t="shared" si="61"/>
        <v>5000000</v>
      </c>
      <c r="W42" s="83">
        <v>5000000</v>
      </c>
      <c r="X42" s="83"/>
      <c r="Y42" s="28">
        <f t="shared" si="62"/>
        <v>5000000</v>
      </c>
      <c r="Z42" s="83">
        <v>5000000</v>
      </c>
      <c r="AA42" s="83"/>
      <c r="AB42" s="28">
        <f t="shared" si="63"/>
        <v>5000000</v>
      </c>
      <c r="AC42" s="83">
        <v>5000000</v>
      </c>
      <c r="AD42" s="83"/>
      <c r="AE42" s="28">
        <f t="shared" si="64"/>
        <v>5000000</v>
      </c>
      <c r="AF42" s="83">
        <v>5000000</v>
      </c>
      <c r="AG42" s="83">
        <v>5000000</v>
      </c>
      <c r="AH42" s="28">
        <f t="shared" si="65"/>
        <v>0</v>
      </c>
      <c r="AI42" s="83">
        <v>5000000</v>
      </c>
      <c r="AJ42" s="83">
        <v>5000000</v>
      </c>
      <c r="AK42" s="28">
        <f t="shared" si="66"/>
        <v>0</v>
      </c>
      <c r="AL42" s="83">
        <v>5000000</v>
      </c>
      <c r="AM42" s="83">
        <v>5000000</v>
      </c>
      <c r="AN42" s="28">
        <f t="shared" si="67"/>
        <v>0</v>
      </c>
    </row>
    <row r="43" spans="1:40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8"/>
        <v>0</v>
      </c>
      <c r="N43" s="83">
        <v>5000000</v>
      </c>
      <c r="O43" s="83"/>
      <c r="P43" s="28">
        <f t="shared" si="59"/>
        <v>5000000</v>
      </c>
      <c r="Q43" s="83">
        <v>5000000</v>
      </c>
      <c r="R43" s="83"/>
      <c r="S43" s="28">
        <f t="shared" si="60"/>
        <v>5000000</v>
      </c>
      <c r="T43" s="83">
        <v>5000000</v>
      </c>
      <c r="U43" s="83"/>
      <c r="V43" s="28">
        <f t="shared" si="61"/>
        <v>5000000</v>
      </c>
      <c r="W43" s="83">
        <v>5000000</v>
      </c>
      <c r="X43" s="83"/>
      <c r="Y43" s="28">
        <f t="shared" si="62"/>
        <v>5000000</v>
      </c>
      <c r="Z43" s="83">
        <v>5000000</v>
      </c>
      <c r="AA43" s="83"/>
      <c r="AB43" s="28">
        <f t="shared" si="63"/>
        <v>5000000</v>
      </c>
      <c r="AC43" s="83">
        <v>5000000</v>
      </c>
      <c r="AD43" s="83"/>
      <c r="AE43" s="28">
        <f t="shared" si="64"/>
        <v>5000000</v>
      </c>
      <c r="AF43" s="83">
        <v>5000000</v>
      </c>
      <c r="AG43" s="83">
        <v>5000000</v>
      </c>
      <c r="AH43" s="28">
        <f t="shared" si="65"/>
        <v>0</v>
      </c>
      <c r="AI43" s="83">
        <v>5000000</v>
      </c>
      <c r="AJ43" s="83">
        <v>5000000</v>
      </c>
      <c r="AK43" s="28">
        <f t="shared" si="66"/>
        <v>0</v>
      </c>
      <c r="AL43" s="83">
        <v>5000000</v>
      </c>
      <c r="AM43" s="83">
        <v>5000000</v>
      </c>
      <c r="AN43" s="28">
        <f t="shared" si="67"/>
        <v>0</v>
      </c>
    </row>
    <row r="44" spans="1:40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0</v>
      </c>
      <c r="J44" s="83"/>
      <c r="K44" s="109"/>
      <c r="L44" s="83"/>
      <c r="M44" s="28">
        <f t="shared" si="58"/>
        <v>0</v>
      </c>
      <c r="N44" s="83">
        <v>5000000</v>
      </c>
      <c r="O44" s="83"/>
      <c r="P44" s="28">
        <f t="shared" si="59"/>
        <v>5000000</v>
      </c>
      <c r="Q44" s="83">
        <v>5000000</v>
      </c>
      <c r="R44" s="83"/>
      <c r="S44" s="28">
        <f t="shared" si="60"/>
        <v>5000000</v>
      </c>
      <c r="T44" s="83">
        <v>5000000</v>
      </c>
      <c r="U44" s="83"/>
      <c r="V44" s="28">
        <f t="shared" si="61"/>
        <v>5000000</v>
      </c>
      <c r="W44" s="83">
        <v>5000000</v>
      </c>
      <c r="X44" s="83"/>
      <c r="Y44" s="28">
        <f t="shared" si="62"/>
        <v>5000000</v>
      </c>
      <c r="Z44" s="83">
        <v>5000000</v>
      </c>
      <c r="AA44" s="83"/>
      <c r="AB44" s="28">
        <f t="shared" si="63"/>
        <v>5000000</v>
      </c>
      <c r="AC44" s="83">
        <v>5000000</v>
      </c>
      <c r="AD44" s="83"/>
      <c r="AE44" s="28">
        <f t="shared" si="64"/>
        <v>5000000</v>
      </c>
      <c r="AF44" s="83">
        <v>5000000</v>
      </c>
      <c r="AG44" s="83"/>
      <c r="AH44" s="28">
        <f t="shared" si="65"/>
        <v>5000000</v>
      </c>
      <c r="AI44" s="83">
        <v>5000000</v>
      </c>
      <c r="AJ44" s="83">
        <v>5000000</v>
      </c>
      <c r="AK44" s="28">
        <f t="shared" si="66"/>
        <v>0</v>
      </c>
      <c r="AL44" s="83">
        <v>5000000</v>
      </c>
      <c r="AM44" s="83">
        <v>5000000</v>
      </c>
      <c r="AN44" s="28">
        <f t="shared" si="67"/>
        <v>0</v>
      </c>
    </row>
    <row r="45" spans="1:40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0</v>
      </c>
      <c r="J45" s="83"/>
      <c r="K45" s="109"/>
      <c r="L45" s="83"/>
      <c r="M45" s="28">
        <f t="shared" si="58"/>
        <v>0</v>
      </c>
      <c r="N45" s="83">
        <v>5000000</v>
      </c>
      <c r="O45" s="83"/>
      <c r="P45" s="28">
        <f t="shared" si="59"/>
        <v>5000000</v>
      </c>
      <c r="Q45" s="83">
        <v>5000000</v>
      </c>
      <c r="R45" s="83"/>
      <c r="S45" s="28">
        <f t="shared" si="60"/>
        <v>5000000</v>
      </c>
      <c r="T45" s="83">
        <v>5000000</v>
      </c>
      <c r="U45" s="83"/>
      <c r="V45" s="28">
        <f t="shared" si="61"/>
        <v>5000000</v>
      </c>
      <c r="W45" s="83">
        <v>5000000</v>
      </c>
      <c r="X45" s="83"/>
      <c r="Y45" s="28">
        <f t="shared" si="62"/>
        <v>5000000</v>
      </c>
      <c r="Z45" s="83">
        <v>5000000</v>
      </c>
      <c r="AA45" s="83"/>
      <c r="AB45" s="28">
        <f t="shared" si="63"/>
        <v>5000000</v>
      </c>
      <c r="AC45" s="83">
        <v>5000000</v>
      </c>
      <c r="AD45" s="83"/>
      <c r="AE45" s="28">
        <f t="shared" si="64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6"/>
        <v>0</v>
      </c>
      <c r="AL45" s="83">
        <v>5000000</v>
      </c>
      <c r="AM45" s="83">
        <v>5000000</v>
      </c>
      <c r="AN45" s="28">
        <f t="shared" si="67"/>
        <v>0</v>
      </c>
    </row>
    <row r="46" spans="1:40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0</v>
      </c>
      <c r="J46" s="83"/>
      <c r="K46" s="109"/>
      <c r="L46" s="83"/>
      <c r="M46" s="28">
        <f t="shared" si="58"/>
        <v>0</v>
      </c>
      <c r="N46" s="83">
        <v>5000000</v>
      </c>
      <c r="O46" s="83"/>
      <c r="P46" s="28">
        <f t="shared" si="59"/>
        <v>5000000</v>
      </c>
      <c r="Q46" s="83">
        <v>5000000</v>
      </c>
      <c r="R46" s="83"/>
      <c r="S46" s="28">
        <f t="shared" si="60"/>
        <v>5000000</v>
      </c>
      <c r="T46" s="83">
        <v>5000000</v>
      </c>
      <c r="U46" s="83"/>
      <c r="V46" s="28">
        <f t="shared" si="61"/>
        <v>5000000</v>
      </c>
      <c r="W46" s="83">
        <v>5000000</v>
      </c>
      <c r="X46" s="83"/>
      <c r="Y46" s="28">
        <f t="shared" si="62"/>
        <v>5000000</v>
      </c>
      <c r="Z46" s="83">
        <v>5000000</v>
      </c>
      <c r="AA46" s="83"/>
      <c r="AB46" s="28">
        <f t="shared" si="63"/>
        <v>5000000</v>
      </c>
      <c r="AC46" s="83">
        <v>5000000</v>
      </c>
      <c r="AD46" s="83"/>
      <c r="AE46" s="28">
        <f t="shared" si="64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  <c r="AL46" s="83">
        <v>5000000</v>
      </c>
      <c r="AM46" s="83">
        <v>5000000</v>
      </c>
      <c r="AN46" s="28">
        <f t="shared" si="67"/>
        <v>0</v>
      </c>
    </row>
    <row r="47" spans="1:40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  <c r="AL47" s="83"/>
      <c r="AM47" s="83"/>
      <c r="AN47" s="28"/>
    </row>
    <row r="48" spans="1:40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26876.71</v>
      </c>
      <c r="J48" s="83"/>
      <c r="K48" s="109"/>
      <c r="L48" s="83"/>
      <c r="M48" s="28">
        <f t="shared" ref="M48:M54" si="68">J48+K48-L48</f>
        <v>0</v>
      </c>
      <c r="N48" s="83">
        <v>5000000</v>
      </c>
      <c r="O48" s="83"/>
      <c r="P48" s="28">
        <f t="shared" ref="P48:P54" si="69">J48+N48-O48</f>
        <v>5000000</v>
      </c>
      <c r="Q48" s="83">
        <v>5000000</v>
      </c>
      <c r="R48" s="83"/>
      <c r="S48" s="28">
        <f t="shared" ref="S48:S54" si="70">J48+Q48-R48</f>
        <v>5000000</v>
      </c>
      <c r="T48" s="83">
        <v>5000000</v>
      </c>
      <c r="U48" s="83"/>
      <c r="V48" s="28">
        <f t="shared" ref="V48:V54" si="71">J48+T48-U48</f>
        <v>5000000</v>
      </c>
      <c r="W48" s="83">
        <v>5000000</v>
      </c>
      <c r="X48" s="83">
        <v>5000000</v>
      </c>
      <c r="Y48" s="28">
        <f t="shared" ref="Y48:Y54" si="72">J48+W48-X48</f>
        <v>0</v>
      </c>
      <c r="Z48" s="83">
        <v>5000000</v>
      </c>
      <c r="AA48" s="83">
        <v>5000000</v>
      </c>
      <c r="AB48" s="28">
        <f t="shared" ref="AB48:AB54" si="73">J48+Z48-AA48</f>
        <v>0</v>
      </c>
      <c r="AC48" s="83">
        <v>5000000</v>
      </c>
      <c r="AD48" s="83">
        <v>5000000</v>
      </c>
      <c r="AE48" s="28">
        <f t="shared" ref="AE48:AE54" si="74">J48+AC48-AD48</f>
        <v>0</v>
      </c>
      <c r="AF48" s="83">
        <v>5000000</v>
      </c>
      <c r="AG48" s="83">
        <v>5000000</v>
      </c>
      <c r="AH48" s="28">
        <f t="shared" ref="AH48:AH50" si="75">J48+AF48-AG48</f>
        <v>0</v>
      </c>
      <c r="AI48" s="83">
        <v>5000000</v>
      </c>
      <c r="AJ48" s="83"/>
      <c r="AK48" s="28">
        <f t="shared" ref="AK48:AK54" si="76">J48+AI48-AJ48</f>
        <v>5000000</v>
      </c>
      <c r="AL48" s="83">
        <v>5000000</v>
      </c>
      <c r="AM48" s="83">
        <v>5000000</v>
      </c>
      <c r="AN48" s="28">
        <f t="shared" ref="AN48:AN54" si="77">J48+AL48-AM48</f>
        <v>0</v>
      </c>
    </row>
    <row r="49" spans="1:40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32753.42</v>
      </c>
      <c r="J49" s="83"/>
      <c r="K49" s="109"/>
      <c r="L49" s="83"/>
      <c r="M49" s="28">
        <f t="shared" si="68"/>
        <v>0</v>
      </c>
      <c r="N49" s="83">
        <v>5000000</v>
      </c>
      <c r="O49" s="83"/>
      <c r="P49" s="28">
        <f t="shared" si="69"/>
        <v>5000000</v>
      </c>
      <c r="Q49" s="83">
        <v>5000000</v>
      </c>
      <c r="R49" s="83"/>
      <c r="S49" s="28">
        <f t="shared" si="70"/>
        <v>5000000</v>
      </c>
      <c r="T49" s="83">
        <v>5000000</v>
      </c>
      <c r="U49" s="83"/>
      <c r="V49" s="28">
        <f t="shared" si="71"/>
        <v>5000000</v>
      </c>
      <c r="W49" s="83">
        <v>5000000</v>
      </c>
      <c r="X49" s="83"/>
      <c r="Y49" s="28">
        <f t="shared" si="72"/>
        <v>5000000</v>
      </c>
      <c r="Z49" s="83">
        <v>5000000</v>
      </c>
      <c r="AA49" s="83">
        <v>5000000</v>
      </c>
      <c r="AB49" s="28">
        <f t="shared" si="73"/>
        <v>0</v>
      </c>
      <c r="AC49" s="83">
        <v>5000000</v>
      </c>
      <c r="AD49" s="83">
        <v>5000000</v>
      </c>
      <c r="AE49" s="28">
        <f t="shared" si="74"/>
        <v>0</v>
      </c>
      <c r="AF49" s="83">
        <v>5000000</v>
      </c>
      <c r="AG49" s="83">
        <v>5000000</v>
      </c>
      <c r="AH49" s="28">
        <f t="shared" si="75"/>
        <v>0</v>
      </c>
      <c r="AI49" s="83">
        <v>5000000</v>
      </c>
      <c r="AJ49" s="83"/>
      <c r="AK49" s="28">
        <f t="shared" si="76"/>
        <v>5000000</v>
      </c>
      <c r="AL49" s="83">
        <v>5000000</v>
      </c>
      <c r="AM49" s="83"/>
      <c r="AN49" s="28">
        <f t="shared" si="77"/>
        <v>5000000</v>
      </c>
    </row>
    <row r="50" spans="1:40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32178.080000000002</v>
      </c>
      <c r="J50" s="83"/>
      <c r="K50" s="109"/>
      <c r="L50" s="83"/>
      <c r="M50" s="28">
        <f t="shared" si="68"/>
        <v>0</v>
      </c>
      <c r="N50" s="83">
        <v>5000000</v>
      </c>
      <c r="O50" s="83"/>
      <c r="P50" s="28">
        <f t="shared" si="69"/>
        <v>5000000</v>
      </c>
      <c r="Q50" s="83">
        <v>5000000</v>
      </c>
      <c r="R50" s="83"/>
      <c r="S50" s="28">
        <f t="shared" si="70"/>
        <v>5000000</v>
      </c>
      <c r="T50" s="83">
        <v>5000000</v>
      </c>
      <c r="U50" s="83"/>
      <c r="V50" s="28">
        <f t="shared" si="71"/>
        <v>5000000</v>
      </c>
      <c r="W50" s="83">
        <v>5000000</v>
      </c>
      <c r="X50" s="83"/>
      <c r="Y50" s="28">
        <f t="shared" si="72"/>
        <v>5000000</v>
      </c>
      <c r="Z50" s="83">
        <v>5000000</v>
      </c>
      <c r="AA50" s="83"/>
      <c r="AB50" s="28">
        <f t="shared" si="73"/>
        <v>5000000</v>
      </c>
      <c r="AC50" s="83">
        <v>5000000</v>
      </c>
      <c r="AD50" s="83">
        <v>5000000</v>
      </c>
      <c r="AE50" s="28">
        <f t="shared" si="74"/>
        <v>0</v>
      </c>
      <c r="AF50" s="83">
        <v>5000000</v>
      </c>
      <c r="AG50" s="83">
        <v>5000000</v>
      </c>
      <c r="AH50" s="28">
        <f t="shared" si="75"/>
        <v>0</v>
      </c>
      <c r="AI50" s="83">
        <v>5000000</v>
      </c>
      <c r="AJ50" s="83"/>
      <c r="AK50" s="28">
        <f t="shared" si="76"/>
        <v>5000000</v>
      </c>
      <c r="AL50" s="83">
        <v>5000000</v>
      </c>
      <c r="AM50" s="83"/>
      <c r="AN50" s="28">
        <f t="shared" si="77"/>
        <v>5000000</v>
      </c>
    </row>
    <row r="51" spans="1:40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34479.449999999997</v>
      </c>
      <c r="J51" s="83"/>
      <c r="K51" s="109"/>
      <c r="L51" s="83"/>
      <c r="M51" s="28">
        <f t="shared" si="68"/>
        <v>0</v>
      </c>
      <c r="N51" s="83">
        <v>5000000</v>
      </c>
      <c r="O51" s="83"/>
      <c r="P51" s="28">
        <f t="shared" si="69"/>
        <v>5000000</v>
      </c>
      <c r="Q51" s="83">
        <v>5000000</v>
      </c>
      <c r="R51" s="83"/>
      <c r="S51" s="28">
        <f t="shared" si="70"/>
        <v>5000000</v>
      </c>
      <c r="T51" s="83">
        <v>5000000</v>
      </c>
      <c r="U51" s="83"/>
      <c r="V51" s="28">
        <f t="shared" si="71"/>
        <v>5000000</v>
      </c>
      <c r="W51" s="83">
        <v>5000000</v>
      </c>
      <c r="X51" s="83"/>
      <c r="Y51" s="28">
        <f t="shared" si="72"/>
        <v>5000000</v>
      </c>
      <c r="Z51" s="83">
        <v>5000000</v>
      </c>
      <c r="AA51" s="83"/>
      <c r="AB51" s="28">
        <f t="shared" si="73"/>
        <v>5000000</v>
      </c>
      <c r="AC51" s="83">
        <v>5000000</v>
      </c>
      <c r="AD51" s="83">
        <v>5000000</v>
      </c>
      <c r="AE51" s="28">
        <f t="shared" si="74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76"/>
        <v>5000000</v>
      </c>
      <c r="AL51" s="83">
        <v>5000000</v>
      </c>
      <c r="AM51" s="83"/>
      <c r="AN51" s="28">
        <f t="shared" si="77"/>
        <v>5000000</v>
      </c>
    </row>
    <row r="52" spans="1:40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33986.300000000003</v>
      </c>
      <c r="J52" s="83"/>
      <c r="K52" s="109"/>
      <c r="L52" s="83"/>
      <c r="M52" s="28">
        <f t="shared" si="68"/>
        <v>0</v>
      </c>
      <c r="N52" s="83">
        <v>5000000</v>
      </c>
      <c r="O52" s="83"/>
      <c r="P52" s="28">
        <f t="shared" si="69"/>
        <v>5000000</v>
      </c>
      <c r="Q52" s="83">
        <v>5000000</v>
      </c>
      <c r="R52" s="83"/>
      <c r="S52" s="28">
        <f t="shared" si="70"/>
        <v>5000000</v>
      </c>
      <c r="T52" s="83">
        <v>5000000</v>
      </c>
      <c r="U52" s="83"/>
      <c r="V52" s="28">
        <f t="shared" si="71"/>
        <v>5000000</v>
      </c>
      <c r="W52" s="83">
        <v>5000000</v>
      </c>
      <c r="X52" s="83"/>
      <c r="Y52" s="28">
        <f t="shared" si="72"/>
        <v>5000000</v>
      </c>
      <c r="Z52" s="83">
        <v>5000000</v>
      </c>
      <c r="AA52" s="83"/>
      <c r="AB52" s="28">
        <f t="shared" si="73"/>
        <v>5000000</v>
      </c>
      <c r="AC52" s="83">
        <v>5000000</v>
      </c>
      <c r="AD52" s="83"/>
      <c r="AE52" s="28">
        <f t="shared" si="74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76"/>
        <v>5000000</v>
      </c>
      <c r="AL52" s="83">
        <v>5000000</v>
      </c>
      <c r="AM52" s="83"/>
      <c r="AN52" s="28">
        <f t="shared" si="77"/>
        <v>5000000</v>
      </c>
    </row>
    <row r="53" spans="1:40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34931.51</v>
      </c>
      <c r="J53" s="83"/>
      <c r="K53" s="109"/>
      <c r="L53" s="83"/>
      <c r="M53" s="28">
        <f t="shared" si="68"/>
        <v>0</v>
      </c>
      <c r="N53" s="83">
        <v>5000000</v>
      </c>
      <c r="O53" s="83"/>
      <c r="P53" s="28">
        <f t="shared" si="69"/>
        <v>5000000</v>
      </c>
      <c r="Q53" s="83">
        <v>5000000</v>
      </c>
      <c r="R53" s="83"/>
      <c r="S53" s="28">
        <f t="shared" si="70"/>
        <v>5000000</v>
      </c>
      <c r="T53" s="83">
        <v>5000000</v>
      </c>
      <c r="U53" s="83"/>
      <c r="V53" s="28">
        <f t="shared" si="71"/>
        <v>5000000</v>
      </c>
      <c r="W53" s="83">
        <v>5000000</v>
      </c>
      <c r="X53" s="83"/>
      <c r="Y53" s="28">
        <f t="shared" si="72"/>
        <v>5000000</v>
      </c>
      <c r="Z53" s="83">
        <v>5000000</v>
      </c>
      <c r="AA53" s="83"/>
      <c r="AB53" s="28">
        <f t="shared" si="73"/>
        <v>5000000</v>
      </c>
      <c r="AC53" s="83">
        <v>5000000</v>
      </c>
      <c r="AD53" s="83"/>
      <c r="AE53" s="28">
        <f t="shared" si="74"/>
        <v>5000000</v>
      </c>
      <c r="AF53" s="83">
        <v>5000000</v>
      </c>
      <c r="AG53" s="83">
        <v>5000000</v>
      </c>
      <c r="AH53" s="28">
        <f t="shared" ref="AH53:AH54" si="78">J53+AF53-AG53</f>
        <v>0</v>
      </c>
      <c r="AI53" s="83">
        <v>5000000</v>
      </c>
      <c r="AJ53" s="83"/>
      <c r="AK53" s="28">
        <f t="shared" si="76"/>
        <v>5000000</v>
      </c>
      <c r="AL53" s="83">
        <v>5000000</v>
      </c>
      <c r="AM53" s="83"/>
      <c r="AN53" s="28">
        <f t="shared" si="77"/>
        <v>5000000</v>
      </c>
    </row>
    <row r="54" spans="1:40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34828.769999999997</v>
      </c>
      <c r="J54" s="83"/>
      <c r="K54" s="109"/>
      <c r="L54" s="83"/>
      <c r="M54" s="28">
        <f t="shared" si="68"/>
        <v>0</v>
      </c>
      <c r="N54" s="83">
        <v>5000000</v>
      </c>
      <c r="O54" s="83"/>
      <c r="P54" s="28">
        <f t="shared" si="69"/>
        <v>5000000</v>
      </c>
      <c r="Q54" s="83">
        <v>5000000</v>
      </c>
      <c r="R54" s="83"/>
      <c r="S54" s="28">
        <f t="shared" si="70"/>
        <v>5000000</v>
      </c>
      <c r="T54" s="83">
        <v>5000000</v>
      </c>
      <c r="U54" s="83"/>
      <c r="V54" s="28">
        <f t="shared" si="71"/>
        <v>5000000</v>
      </c>
      <c r="W54" s="83">
        <v>5000000</v>
      </c>
      <c r="X54" s="83"/>
      <c r="Y54" s="28">
        <f t="shared" si="72"/>
        <v>5000000</v>
      </c>
      <c r="Z54" s="83">
        <v>5000000</v>
      </c>
      <c r="AA54" s="83"/>
      <c r="AB54" s="28">
        <f t="shared" si="73"/>
        <v>5000000</v>
      </c>
      <c r="AC54" s="83">
        <v>5000000</v>
      </c>
      <c r="AD54" s="83"/>
      <c r="AE54" s="28">
        <f t="shared" si="74"/>
        <v>5000000</v>
      </c>
      <c r="AF54" s="83">
        <v>5000000</v>
      </c>
      <c r="AG54" s="83"/>
      <c r="AH54" s="28">
        <f t="shared" si="78"/>
        <v>5000000</v>
      </c>
      <c r="AI54" s="83">
        <v>5000000</v>
      </c>
      <c r="AJ54" s="83"/>
      <c r="AK54" s="28">
        <f t="shared" si="76"/>
        <v>5000000</v>
      </c>
      <c r="AL54" s="83">
        <v>5000000</v>
      </c>
      <c r="AM54" s="83"/>
      <c r="AN54" s="28">
        <f t="shared" si="77"/>
        <v>5000000</v>
      </c>
    </row>
    <row r="55" spans="1:40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  <c r="AL55" s="84"/>
      <c r="AM55" s="83"/>
      <c r="AN55" s="85"/>
    </row>
    <row r="56" spans="1:40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N56" si="79">SUM(I5:I55)</f>
        <v>254987.66</v>
      </c>
      <c r="J56" s="92">
        <f t="shared" si="79"/>
        <v>90000000</v>
      </c>
      <c r="K56" s="92">
        <f t="shared" si="79"/>
        <v>0</v>
      </c>
      <c r="L56" s="92">
        <f t="shared" si="79"/>
        <v>10000000</v>
      </c>
      <c r="M56" s="93">
        <f t="shared" si="79"/>
        <v>80000000</v>
      </c>
      <c r="N56" s="92">
        <f t="shared" si="79"/>
        <v>150000000</v>
      </c>
      <c r="O56" s="92">
        <f t="shared" si="79"/>
        <v>25000000</v>
      </c>
      <c r="P56" s="93">
        <f t="shared" si="79"/>
        <v>190000000</v>
      </c>
      <c r="Q56" s="92">
        <f t="shared" si="79"/>
        <v>125000000</v>
      </c>
      <c r="R56" s="92">
        <f t="shared" si="79"/>
        <v>65000000</v>
      </c>
      <c r="S56" s="93">
        <f t="shared" si="79"/>
        <v>150000000</v>
      </c>
      <c r="T56" s="92">
        <f t="shared" si="79"/>
        <v>125000000</v>
      </c>
      <c r="U56" s="92">
        <f t="shared" si="79"/>
        <v>80000000</v>
      </c>
      <c r="V56" s="93">
        <f t="shared" si="79"/>
        <v>135000000</v>
      </c>
      <c r="W56" s="92">
        <f t="shared" si="79"/>
        <v>125000000</v>
      </c>
      <c r="X56" s="92">
        <f t="shared" si="79"/>
        <v>100000000</v>
      </c>
      <c r="Y56" s="93">
        <f t="shared" si="79"/>
        <v>115000000</v>
      </c>
      <c r="Z56" s="92">
        <f t="shared" si="79"/>
        <v>125000000</v>
      </c>
      <c r="AA56" s="92">
        <f t="shared" si="79"/>
        <v>110000000</v>
      </c>
      <c r="AB56" s="93">
        <f t="shared" si="79"/>
        <v>105000000</v>
      </c>
      <c r="AC56" s="92">
        <f t="shared" si="79"/>
        <v>125000000</v>
      </c>
      <c r="AD56" s="92">
        <f t="shared" si="79"/>
        <v>135000000</v>
      </c>
      <c r="AE56" s="93">
        <f t="shared" si="79"/>
        <v>80000000</v>
      </c>
      <c r="AF56" s="92">
        <f t="shared" si="79"/>
        <v>125000000</v>
      </c>
      <c r="AG56" s="92">
        <f t="shared" si="79"/>
        <v>165000000</v>
      </c>
      <c r="AH56" s="93">
        <f t="shared" si="79"/>
        <v>50000000</v>
      </c>
      <c r="AI56" s="92">
        <f t="shared" si="79"/>
        <v>125000000</v>
      </c>
      <c r="AJ56" s="92">
        <f t="shared" si="79"/>
        <v>175000000</v>
      </c>
      <c r="AK56" s="93">
        <f t="shared" si="79"/>
        <v>40000000</v>
      </c>
      <c r="AL56" s="92">
        <f t="shared" si="79"/>
        <v>125000000</v>
      </c>
      <c r="AM56" s="92">
        <f t="shared" si="79"/>
        <v>185000000</v>
      </c>
      <c r="AN56" s="93">
        <f t="shared" si="79"/>
        <v>30000000</v>
      </c>
    </row>
    <row r="57" spans="1:40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  <c r="AL57" s="43"/>
      <c r="AM57" s="43"/>
      <c r="AN57" s="44"/>
    </row>
    <row r="58" spans="1:40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N58" si="80">I56</f>
        <v>254987.66</v>
      </c>
      <c r="J58" s="50">
        <f t="shared" si="80"/>
        <v>90000000</v>
      </c>
      <c r="K58" s="73">
        <f t="shared" si="80"/>
        <v>0</v>
      </c>
      <c r="L58" s="73">
        <f t="shared" si="80"/>
        <v>10000000</v>
      </c>
      <c r="M58" s="51">
        <f t="shared" si="80"/>
        <v>80000000</v>
      </c>
      <c r="N58" s="73">
        <f t="shared" si="80"/>
        <v>150000000</v>
      </c>
      <c r="O58" s="73">
        <f t="shared" si="80"/>
        <v>25000000</v>
      </c>
      <c r="P58" s="51">
        <f t="shared" si="80"/>
        <v>190000000</v>
      </c>
      <c r="Q58" s="73">
        <f t="shared" si="80"/>
        <v>125000000</v>
      </c>
      <c r="R58" s="73">
        <f t="shared" si="80"/>
        <v>65000000</v>
      </c>
      <c r="S58" s="51">
        <f t="shared" si="80"/>
        <v>150000000</v>
      </c>
      <c r="T58" s="73">
        <f t="shared" si="80"/>
        <v>125000000</v>
      </c>
      <c r="U58" s="73">
        <f t="shared" si="80"/>
        <v>80000000</v>
      </c>
      <c r="V58" s="51">
        <f t="shared" si="80"/>
        <v>135000000</v>
      </c>
      <c r="W58" s="73">
        <f t="shared" si="80"/>
        <v>125000000</v>
      </c>
      <c r="X58" s="73">
        <f t="shared" si="80"/>
        <v>100000000</v>
      </c>
      <c r="Y58" s="51">
        <f t="shared" si="80"/>
        <v>115000000</v>
      </c>
      <c r="Z58" s="73">
        <f t="shared" si="80"/>
        <v>125000000</v>
      </c>
      <c r="AA58" s="73">
        <f t="shared" si="80"/>
        <v>110000000</v>
      </c>
      <c r="AB58" s="51">
        <f t="shared" si="80"/>
        <v>105000000</v>
      </c>
      <c r="AC58" s="73">
        <f t="shared" si="80"/>
        <v>125000000</v>
      </c>
      <c r="AD58" s="73">
        <f t="shared" si="80"/>
        <v>135000000</v>
      </c>
      <c r="AE58" s="51">
        <f t="shared" si="80"/>
        <v>80000000</v>
      </c>
      <c r="AF58" s="73">
        <f t="shared" si="80"/>
        <v>125000000</v>
      </c>
      <c r="AG58" s="73">
        <f t="shared" si="80"/>
        <v>165000000</v>
      </c>
      <c r="AH58" s="51">
        <f t="shared" si="80"/>
        <v>50000000</v>
      </c>
      <c r="AI58" s="73">
        <f t="shared" si="80"/>
        <v>125000000</v>
      </c>
      <c r="AJ58" s="73">
        <f t="shared" si="80"/>
        <v>175000000</v>
      </c>
      <c r="AK58" s="51">
        <f t="shared" si="80"/>
        <v>40000000</v>
      </c>
      <c r="AL58" s="73">
        <f t="shared" si="80"/>
        <v>125000000</v>
      </c>
      <c r="AM58" s="73">
        <f t="shared" si="80"/>
        <v>185000000</v>
      </c>
      <c r="AN58" s="51">
        <f t="shared" si="80"/>
        <v>30000000</v>
      </c>
    </row>
    <row r="59" spans="1:40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  <c r="AN59" s="37"/>
    </row>
    <row r="60" spans="1:40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  <c r="AL60" s="33" t="s">
        <v>45</v>
      </c>
      <c r="AM60" s="33" t="s">
        <v>46</v>
      </c>
      <c r="AN60" s="102"/>
    </row>
    <row r="61" spans="1:40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  <c r="AL61" s="97" t="s">
        <v>54</v>
      </c>
      <c r="AM61" s="98" t="s">
        <v>55</v>
      </c>
      <c r="AN61" s="103">
        <v>15000000</v>
      </c>
    </row>
    <row r="62" spans="1:40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  <c r="AL62" s="99" t="s">
        <v>56</v>
      </c>
      <c r="AM62" s="94" t="s">
        <v>57</v>
      </c>
      <c r="AN62" s="104">
        <v>40000000</v>
      </c>
    </row>
    <row r="63" spans="1:40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  <c r="AL63" s="95" t="s">
        <v>58</v>
      </c>
      <c r="AM63" s="96" t="s">
        <v>59</v>
      </c>
      <c r="AN63" s="105">
        <v>-40000000</v>
      </c>
    </row>
    <row r="64" spans="1:40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  <c r="AL64" s="97" t="s">
        <v>60</v>
      </c>
      <c r="AM64" s="98" t="s">
        <v>61</v>
      </c>
      <c r="AN64" s="103">
        <v>5000000</v>
      </c>
    </row>
    <row r="65" spans="2:40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  <c r="AL65" s="99" t="s">
        <v>62</v>
      </c>
      <c r="AM65" s="94" t="s">
        <v>63</v>
      </c>
      <c r="AN65" s="104">
        <v>5000000</v>
      </c>
    </row>
    <row r="66" spans="2:40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  <c r="AL66" s="95" t="s">
        <v>64</v>
      </c>
      <c r="AM66" s="96" t="s">
        <v>65</v>
      </c>
      <c r="AN66" s="105">
        <v>-10000000</v>
      </c>
    </row>
    <row r="67" spans="2:40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  <c r="AL67" s="99" t="s">
        <v>66</v>
      </c>
      <c r="AM67" s="94" t="s">
        <v>67</v>
      </c>
      <c r="AN67" s="104">
        <v>40000000</v>
      </c>
    </row>
    <row r="68" spans="2:40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  <c r="AL68" s="99" t="s">
        <v>68</v>
      </c>
      <c r="AM68" s="94" t="s">
        <v>69</v>
      </c>
      <c r="AN68" s="104">
        <v>35000000</v>
      </c>
    </row>
    <row r="69" spans="2:40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  <c r="AL69" s="99" t="s">
        <v>70</v>
      </c>
      <c r="AM69" s="94" t="s">
        <v>71</v>
      </c>
      <c r="AN69" s="104">
        <v>-65000000</v>
      </c>
    </row>
    <row r="70" spans="2:40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  <c r="AL70" s="97" t="s">
        <v>72</v>
      </c>
      <c r="AM70" s="98" t="s">
        <v>73</v>
      </c>
      <c r="AN70" s="103">
        <v>0</v>
      </c>
    </row>
    <row r="71" spans="2:40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  <c r="AL71" s="99" t="s">
        <v>74</v>
      </c>
      <c r="AM71" s="94" t="s">
        <v>75</v>
      </c>
      <c r="AN71" s="104">
        <v>0</v>
      </c>
    </row>
    <row r="72" spans="2:40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  <c r="AL72" s="95" t="s">
        <v>76</v>
      </c>
      <c r="AM72" s="96" t="s">
        <v>77</v>
      </c>
      <c r="AN72" s="105">
        <v>0</v>
      </c>
    </row>
    <row r="73" spans="2:40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  <c r="AL73" s="99" t="s">
        <v>78</v>
      </c>
      <c r="AM73" s="94" t="s">
        <v>79</v>
      </c>
      <c r="AN73" s="104">
        <v>30000000</v>
      </c>
    </row>
    <row r="74" spans="2:40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  <c r="AL74" s="99" t="s">
        <v>80</v>
      </c>
      <c r="AM74" s="94" t="s">
        <v>81</v>
      </c>
      <c r="AN74" s="104">
        <v>45000000</v>
      </c>
    </row>
    <row r="75" spans="2:40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  <c r="AL75" s="95" t="s">
        <v>82</v>
      </c>
      <c r="AM75" s="96" t="s">
        <v>83</v>
      </c>
      <c r="AN75" s="105">
        <v>-70000000</v>
      </c>
    </row>
    <row r="76" spans="2:40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  <c r="AM76" s="108" t="s">
        <v>134</v>
      </c>
      <c r="AN76" s="106">
        <f>SUM(AN61:AN75)</f>
        <v>30000000</v>
      </c>
    </row>
    <row r="77" spans="2:40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</row>
    <row r="78" spans="2:40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</row>
    <row r="79" spans="2:40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</row>
    <row r="80" spans="2:40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  <c r="AL80" s="7"/>
      <c r="AM80" s="7"/>
      <c r="AN80" s="37"/>
    </row>
    <row r="81" spans="2:40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2:40" x14ac:dyDescent="0.25">
      <c r="B82" s="62" t="s">
        <v>22</v>
      </c>
      <c r="C82" s="63"/>
      <c r="D82" s="34"/>
      <c r="E82" s="64">
        <v>10000000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  <c r="AL82" s="7"/>
      <c r="AM82" s="7"/>
      <c r="AN82" s="37"/>
    </row>
    <row r="83" spans="2:40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  <c r="AL83" s="7"/>
      <c r="AM83" s="7"/>
      <c r="AN83" s="37"/>
    </row>
    <row r="84" spans="2:40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  <c r="AL84" s="7"/>
      <c r="AM84" s="7"/>
      <c r="AN84" s="37"/>
    </row>
    <row r="85" spans="2:40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</row>
    <row r="86" spans="2:40" x14ac:dyDescent="0.25">
      <c r="B86" s="62" t="s">
        <v>26</v>
      </c>
      <c r="C86" s="63"/>
      <c r="D86" s="34"/>
      <c r="E86" s="64"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</row>
    <row r="87" spans="2:40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</row>
    <row r="88" spans="2:40" x14ac:dyDescent="0.25">
      <c r="B88" s="62" t="s">
        <v>27</v>
      </c>
      <c r="C88" s="63"/>
      <c r="D88" s="34"/>
      <c r="E88" s="64">
        <v>295331.40000000002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  <c r="AL88" s="7"/>
      <c r="AM88" s="7"/>
      <c r="AN88" s="37"/>
    </row>
    <row r="89" spans="2:40" x14ac:dyDescent="0.25">
      <c r="B89" s="62" t="s">
        <v>36</v>
      </c>
      <c r="C89" s="63"/>
      <c r="D89" s="34"/>
      <c r="E89" s="64">
        <v>1184035.58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</row>
    <row r="90" spans="2:40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  <c r="AL90" s="7"/>
      <c r="AM90" s="7"/>
      <c r="AN90" s="37"/>
    </row>
    <row r="91" spans="2:40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  <c r="AL91" s="7"/>
      <c r="AM91" s="7"/>
      <c r="AN91" s="37"/>
    </row>
    <row r="92" spans="2:40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  <c r="AL92" s="7"/>
      <c r="AM92" s="7"/>
      <c r="AN92" s="37"/>
    </row>
    <row r="93" spans="2:40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  <c r="AL93" s="7"/>
      <c r="AM93" s="7"/>
      <c r="AN93" s="37"/>
    </row>
    <row r="94" spans="2:40" ht="15.75" thickBot="1" x14ac:dyDescent="0.3">
      <c r="B94" s="62"/>
      <c r="C94" s="63"/>
      <c r="D94" s="34"/>
      <c r="E94" s="66">
        <f>SUM(E82:E92)</f>
        <v>11479366.98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</row>
    <row r="95" spans="2:40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</row>
    <row r="96" spans="2:40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  <c r="AL96" s="7"/>
      <c r="AM96" s="7"/>
      <c r="AN96" s="7"/>
    </row>
    <row r="97" spans="2:40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  <c r="AL97" s="7"/>
      <c r="AM97" s="7"/>
      <c r="AN97" s="37"/>
    </row>
    <row r="98" spans="2:40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  <c r="AL98" s="7"/>
      <c r="AM98" s="7"/>
      <c r="AN98" s="7"/>
    </row>
    <row r="99" spans="2:40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  <c r="AL99" s="7"/>
      <c r="AM99" s="7"/>
      <c r="AN99" s="37"/>
    </row>
    <row r="100" spans="2:40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  <c r="AL100" s="7"/>
      <c r="AM100" s="7"/>
      <c r="AN100" s="37"/>
    </row>
    <row r="101" spans="2:40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  <c r="AL101" s="7"/>
      <c r="AM101" s="7"/>
      <c r="AN101" s="37"/>
    </row>
    <row r="102" spans="2:40" x14ac:dyDescent="0.25">
      <c r="B102" s="62" t="s">
        <v>29</v>
      </c>
      <c r="C102" s="63"/>
      <c r="D102" s="34"/>
      <c r="E102" s="64">
        <v>11479366.98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  <c r="AL102" s="7"/>
      <c r="AM102" s="7"/>
      <c r="AN102" s="7"/>
    </row>
    <row r="103" spans="2:40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  <c r="AL103" s="7"/>
      <c r="AM103" s="7"/>
      <c r="AN103" s="7"/>
    </row>
    <row r="104" spans="2:40" ht="15.75" thickBot="1" x14ac:dyDescent="0.3">
      <c r="B104" s="67" t="s">
        <v>35</v>
      </c>
      <c r="C104" s="68"/>
      <c r="D104" s="69"/>
      <c r="E104" s="110">
        <f>E94-E99-E100-E101-E97-E98-E102</f>
        <v>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  <c r="AL104" s="7"/>
      <c r="AM104" s="7"/>
      <c r="AN104" s="7"/>
    </row>
    <row r="105" spans="2:40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  <c r="AL105" s="7"/>
      <c r="AM105" s="7"/>
      <c r="AN105" s="37"/>
    </row>
    <row r="106" spans="2:40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  <c r="AL106" s="7"/>
      <c r="AM106" s="7"/>
      <c r="AN106" s="7"/>
    </row>
    <row r="107" spans="2:40" x14ac:dyDescent="0.25">
      <c r="B107" s="68"/>
      <c r="C107" s="68"/>
      <c r="D107" s="69"/>
      <c r="E107" s="69"/>
      <c r="F107" s="72"/>
      <c r="G107" s="34"/>
      <c r="H107" s="36"/>
    </row>
    <row r="108" spans="2:40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/>
      <c r="AN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</row>
    <row r="7" spans="1:34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</row>
    <row r="8" spans="1:34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</row>
    <row r="9" spans="1:34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</row>
    <row r="10" spans="1:34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</row>
    <row r="11" spans="1:34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</row>
    <row r="12" spans="1:34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</row>
    <row r="13" spans="1:34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7">J13+N13-O13</f>
        <v>5000000</v>
      </c>
      <c r="Q13" s="109"/>
      <c r="R13" s="83">
        <v>5000000</v>
      </c>
      <c r="S13" s="28">
        <f t="shared" ref="S13:S16" si="8">J13+Q13-R13</f>
        <v>0</v>
      </c>
      <c r="T13" s="109"/>
      <c r="U13" s="83">
        <v>5000000</v>
      </c>
      <c r="V13" s="28">
        <f t="shared" ref="V13:V16" si="9">J13+T13-U13</f>
        <v>0</v>
      </c>
      <c r="W13" s="109"/>
      <c r="X13" s="83">
        <v>5000000</v>
      </c>
      <c r="Y13" s="28">
        <f t="shared" ref="Y13:Y16" si="10">J13+W13-X13</f>
        <v>0</v>
      </c>
      <c r="Z13" s="109"/>
      <c r="AA13" s="83">
        <v>5000000</v>
      </c>
      <c r="AB13" s="28">
        <f t="shared" ref="AB13:AB16" si="11">J13+Z13-AA13</f>
        <v>0</v>
      </c>
      <c r="AC13" s="109"/>
      <c r="AD13" s="83">
        <v>5000000</v>
      </c>
      <c r="AE13" s="28">
        <f t="shared" ref="AE13:AE16" si="12">J13+AC13-AD13</f>
        <v>0</v>
      </c>
      <c r="AF13" s="109"/>
      <c r="AG13" s="83">
        <v>5000000</v>
      </c>
      <c r="AH13" s="28">
        <f t="shared" ref="AH13:AH16" si="13">J13+AF13-AG13</f>
        <v>0</v>
      </c>
    </row>
    <row r="14" spans="1:34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7"/>
        <v>5000000</v>
      </c>
      <c r="Q14" s="109"/>
      <c r="R14" s="83">
        <v>5000000</v>
      </c>
      <c r="S14" s="28">
        <f t="shared" si="8"/>
        <v>0</v>
      </c>
      <c r="T14" s="109"/>
      <c r="U14" s="83">
        <v>5000000</v>
      </c>
      <c r="V14" s="28">
        <f t="shared" si="9"/>
        <v>0</v>
      </c>
      <c r="W14" s="109"/>
      <c r="X14" s="83">
        <v>5000000</v>
      </c>
      <c r="Y14" s="28">
        <f t="shared" si="10"/>
        <v>0</v>
      </c>
      <c r="Z14" s="109"/>
      <c r="AA14" s="83">
        <v>5000000</v>
      </c>
      <c r="AB14" s="28">
        <f t="shared" si="11"/>
        <v>0</v>
      </c>
      <c r="AC14" s="109"/>
      <c r="AD14" s="83">
        <v>5000000</v>
      </c>
      <c r="AE14" s="28">
        <f t="shared" si="12"/>
        <v>0</v>
      </c>
      <c r="AF14" s="109"/>
      <c r="AG14" s="83">
        <v>5000000</v>
      </c>
      <c r="AH14" s="28">
        <f t="shared" si="13"/>
        <v>0</v>
      </c>
    </row>
    <row r="15" spans="1:34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7"/>
        <v>5000000</v>
      </c>
      <c r="Q15" s="109"/>
      <c r="R15" s="83">
        <v>5000000</v>
      </c>
      <c r="S15" s="28">
        <f t="shared" si="8"/>
        <v>0</v>
      </c>
      <c r="T15" s="109"/>
      <c r="U15" s="83">
        <v>5000000</v>
      </c>
      <c r="V15" s="28">
        <f t="shared" si="9"/>
        <v>0</v>
      </c>
      <c r="W15" s="109"/>
      <c r="X15" s="83">
        <v>5000000</v>
      </c>
      <c r="Y15" s="28">
        <f t="shared" si="10"/>
        <v>0</v>
      </c>
      <c r="Z15" s="109"/>
      <c r="AA15" s="83">
        <v>5000000</v>
      </c>
      <c r="AB15" s="28">
        <f t="shared" si="11"/>
        <v>0</v>
      </c>
      <c r="AC15" s="109"/>
      <c r="AD15" s="83">
        <v>5000000</v>
      </c>
      <c r="AE15" s="28">
        <f t="shared" si="12"/>
        <v>0</v>
      </c>
      <c r="AF15" s="109"/>
      <c r="AG15" s="83">
        <v>5000000</v>
      </c>
      <c r="AH15" s="28">
        <f t="shared" si="13"/>
        <v>0</v>
      </c>
    </row>
    <row r="16" spans="1:34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7"/>
        <v>5000000</v>
      </c>
      <c r="Q16" s="109"/>
      <c r="R16" s="83"/>
      <c r="S16" s="28">
        <f t="shared" si="8"/>
        <v>5000000</v>
      </c>
      <c r="T16" s="109"/>
      <c r="U16" s="83">
        <v>5000000</v>
      </c>
      <c r="V16" s="28">
        <f t="shared" si="9"/>
        <v>0</v>
      </c>
      <c r="W16" s="109"/>
      <c r="X16" s="83">
        <v>5000000</v>
      </c>
      <c r="Y16" s="28">
        <f t="shared" si="10"/>
        <v>0</v>
      </c>
      <c r="Z16" s="109"/>
      <c r="AA16" s="83">
        <v>5000000</v>
      </c>
      <c r="AB16" s="28">
        <f t="shared" si="11"/>
        <v>0</v>
      </c>
      <c r="AC16" s="109"/>
      <c r="AD16" s="83">
        <v>5000000</v>
      </c>
      <c r="AE16" s="28">
        <f t="shared" si="12"/>
        <v>0</v>
      </c>
      <c r="AF16" s="109"/>
      <c r="AG16" s="83">
        <v>5000000</v>
      </c>
      <c r="AH16" s="28">
        <f t="shared" si="13"/>
        <v>0</v>
      </c>
    </row>
    <row r="17" spans="1:34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</row>
    <row r="18" spans="1:34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4">J18+K18-L18</f>
        <v>5000000</v>
      </c>
      <c r="N18" s="109"/>
      <c r="O18" s="83">
        <v>5000000</v>
      </c>
      <c r="P18" s="28">
        <f t="shared" ref="P18:P24" si="15">J18+N18-O18</f>
        <v>0</v>
      </c>
      <c r="Q18" s="109"/>
      <c r="R18" s="83">
        <v>5000000</v>
      </c>
      <c r="S18" s="28">
        <f t="shared" ref="S18:S24" si="16">J18+Q18-R18</f>
        <v>0</v>
      </c>
      <c r="T18" s="109"/>
      <c r="U18" s="83">
        <v>5000000</v>
      </c>
      <c r="V18" s="28">
        <f t="shared" ref="V18:V24" si="17">J18+T18-U18</f>
        <v>0</v>
      </c>
      <c r="W18" s="109"/>
      <c r="X18" s="83">
        <v>5000000</v>
      </c>
      <c r="Y18" s="28">
        <f t="shared" ref="Y18:Y24" si="18">J18+W18-X18</f>
        <v>0</v>
      </c>
      <c r="Z18" s="109"/>
      <c r="AA18" s="83">
        <v>5000000</v>
      </c>
      <c r="AB18" s="28">
        <f t="shared" ref="AB18:AB24" si="19">J18+Z18-AA18</f>
        <v>0</v>
      </c>
      <c r="AC18" s="109"/>
      <c r="AD18" s="83">
        <v>5000000</v>
      </c>
      <c r="AE18" s="28">
        <f t="shared" ref="AE18:AE24" si="20">J18+AC18-AD18</f>
        <v>0</v>
      </c>
      <c r="AF18" s="109"/>
      <c r="AG18" s="83">
        <v>5000000</v>
      </c>
      <c r="AH18" s="28">
        <f t="shared" ref="AH18:AH24" si="21">J18+AF18-AG18</f>
        <v>0</v>
      </c>
    </row>
    <row r="19" spans="1:34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4"/>
        <v>10000000</v>
      </c>
      <c r="N19" s="109"/>
      <c r="O19" s="83"/>
      <c r="P19" s="28">
        <f t="shared" si="15"/>
        <v>10000000</v>
      </c>
      <c r="Q19" s="109"/>
      <c r="R19" s="83">
        <v>10000000</v>
      </c>
      <c r="S19" s="28">
        <f t="shared" si="16"/>
        <v>0</v>
      </c>
      <c r="T19" s="109"/>
      <c r="U19" s="83">
        <v>10000000</v>
      </c>
      <c r="V19" s="28">
        <f t="shared" si="17"/>
        <v>0</v>
      </c>
      <c r="W19" s="109"/>
      <c r="X19" s="83">
        <v>10000000</v>
      </c>
      <c r="Y19" s="28">
        <f t="shared" si="18"/>
        <v>0</v>
      </c>
      <c r="Z19" s="109"/>
      <c r="AA19" s="83">
        <v>10000000</v>
      </c>
      <c r="AB19" s="28">
        <f t="shared" si="19"/>
        <v>0</v>
      </c>
      <c r="AC19" s="109"/>
      <c r="AD19" s="83">
        <v>10000000</v>
      </c>
      <c r="AE19" s="28">
        <f t="shared" si="20"/>
        <v>0</v>
      </c>
      <c r="AF19" s="109"/>
      <c r="AG19" s="83">
        <v>10000000</v>
      </c>
      <c r="AH19" s="28">
        <f t="shared" si="21"/>
        <v>0</v>
      </c>
    </row>
    <row r="20" spans="1:34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4"/>
        <v>10000000</v>
      </c>
      <c r="N20" s="109"/>
      <c r="O20" s="83"/>
      <c r="P20" s="28">
        <f t="shared" si="15"/>
        <v>10000000</v>
      </c>
      <c r="Q20" s="109"/>
      <c r="R20" s="83">
        <v>10000000</v>
      </c>
      <c r="S20" s="28">
        <f t="shared" si="16"/>
        <v>0</v>
      </c>
      <c r="T20" s="109"/>
      <c r="U20" s="83">
        <v>10000000</v>
      </c>
      <c r="V20" s="28">
        <f t="shared" si="17"/>
        <v>0</v>
      </c>
      <c r="W20" s="109"/>
      <c r="X20" s="83">
        <v>10000000</v>
      </c>
      <c r="Y20" s="28">
        <f t="shared" si="18"/>
        <v>0</v>
      </c>
      <c r="Z20" s="109"/>
      <c r="AA20" s="83">
        <v>10000000</v>
      </c>
      <c r="AB20" s="28">
        <f t="shared" si="19"/>
        <v>0</v>
      </c>
      <c r="AC20" s="109"/>
      <c r="AD20" s="83">
        <v>10000000</v>
      </c>
      <c r="AE20" s="28">
        <f t="shared" si="20"/>
        <v>0</v>
      </c>
      <c r="AF20" s="109"/>
      <c r="AG20" s="83">
        <v>10000000</v>
      </c>
      <c r="AH20" s="28">
        <f t="shared" si="21"/>
        <v>0</v>
      </c>
    </row>
    <row r="21" spans="1:34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4"/>
        <v>5000000</v>
      </c>
      <c r="N21" s="109"/>
      <c r="O21" s="83"/>
      <c r="P21" s="28">
        <f t="shared" si="15"/>
        <v>5000000</v>
      </c>
      <c r="Q21" s="109"/>
      <c r="R21" s="83"/>
      <c r="S21" s="28">
        <f t="shared" si="16"/>
        <v>5000000</v>
      </c>
      <c r="T21" s="109"/>
      <c r="U21" s="83">
        <v>5000000</v>
      </c>
      <c r="V21" s="28">
        <f t="shared" si="17"/>
        <v>0</v>
      </c>
      <c r="W21" s="109"/>
      <c r="X21" s="83">
        <v>5000000</v>
      </c>
      <c r="Y21" s="28">
        <f t="shared" si="18"/>
        <v>0</v>
      </c>
      <c r="Z21" s="109"/>
      <c r="AA21" s="83">
        <v>5000000</v>
      </c>
      <c r="AB21" s="28">
        <f t="shared" si="19"/>
        <v>0</v>
      </c>
      <c r="AC21" s="109"/>
      <c r="AD21" s="83">
        <v>5000000</v>
      </c>
      <c r="AE21" s="28">
        <f t="shared" si="20"/>
        <v>0</v>
      </c>
      <c r="AF21" s="109"/>
      <c r="AG21" s="83">
        <v>5000000</v>
      </c>
      <c r="AH21" s="28">
        <f t="shared" si="21"/>
        <v>0</v>
      </c>
    </row>
    <row r="22" spans="1:34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4"/>
        <v>5000000</v>
      </c>
      <c r="N22" s="109"/>
      <c r="O22" s="83"/>
      <c r="P22" s="28">
        <f t="shared" si="15"/>
        <v>5000000</v>
      </c>
      <c r="Q22" s="109"/>
      <c r="R22" s="83"/>
      <c r="S22" s="28">
        <f t="shared" si="16"/>
        <v>5000000</v>
      </c>
      <c r="T22" s="109"/>
      <c r="U22" s="83">
        <v>5000000</v>
      </c>
      <c r="V22" s="28">
        <f t="shared" si="17"/>
        <v>0</v>
      </c>
      <c r="W22" s="109"/>
      <c r="X22" s="83">
        <v>5000000</v>
      </c>
      <c r="Y22" s="28">
        <f t="shared" si="18"/>
        <v>0</v>
      </c>
      <c r="Z22" s="109"/>
      <c r="AA22" s="83">
        <v>5000000</v>
      </c>
      <c r="AB22" s="28">
        <f t="shared" si="19"/>
        <v>0</v>
      </c>
      <c r="AC22" s="109"/>
      <c r="AD22" s="83">
        <v>5000000</v>
      </c>
      <c r="AE22" s="28">
        <f t="shared" si="20"/>
        <v>0</v>
      </c>
      <c r="AF22" s="109"/>
      <c r="AG22" s="83">
        <v>5000000</v>
      </c>
      <c r="AH22" s="28">
        <f t="shared" si="21"/>
        <v>0</v>
      </c>
    </row>
    <row r="23" spans="1:34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4"/>
        <v>5000000</v>
      </c>
      <c r="N23" s="109"/>
      <c r="O23" s="83"/>
      <c r="P23" s="28">
        <f t="shared" si="15"/>
        <v>5000000</v>
      </c>
      <c r="Q23" s="109"/>
      <c r="R23" s="83"/>
      <c r="S23" s="28">
        <f t="shared" si="16"/>
        <v>5000000</v>
      </c>
      <c r="T23" s="109"/>
      <c r="U23" s="83"/>
      <c r="V23" s="28">
        <f t="shared" si="17"/>
        <v>5000000</v>
      </c>
      <c r="W23" s="109"/>
      <c r="X23" s="83">
        <v>5000000</v>
      </c>
      <c r="Y23" s="28">
        <f t="shared" si="18"/>
        <v>0</v>
      </c>
      <c r="Z23" s="109"/>
      <c r="AA23" s="83">
        <v>5000000</v>
      </c>
      <c r="AB23" s="28">
        <f t="shared" si="19"/>
        <v>0</v>
      </c>
      <c r="AC23" s="109"/>
      <c r="AD23" s="83">
        <v>5000000</v>
      </c>
      <c r="AE23" s="28">
        <f t="shared" si="20"/>
        <v>0</v>
      </c>
      <c r="AF23" s="109"/>
      <c r="AG23" s="83">
        <v>5000000</v>
      </c>
      <c r="AH23" s="28">
        <f t="shared" si="21"/>
        <v>0</v>
      </c>
    </row>
    <row r="24" spans="1:34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4"/>
        <v>5000000</v>
      </c>
      <c r="N24" s="109"/>
      <c r="O24" s="83"/>
      <c r="P24" s="28">
        <f t="shared" si="15"/>
        <v>5000000</v>
      </c>
      <c r="Q24" s="109"/>
      <c r="R24" s="83"/>
      <c r="S24" s="28">
        <f t="shared" si="16"/>
        <v>5000000</v>
      </c>
      <c r="T24" s="109"/>
      <c r="U24" s="83"/>
      <c r="V24" s="28">
        <f t="shared" si="17"/>
        <v>5000000</v>
      </c>
      <c r="W24" s="109"/>
      <c r="X24" s="83"/>
      <c r="Y24" s="28">
        <f t="shared" si="18"/>
        <v>5000000</v>
      </c>
      <c r="Z24" s="109"/>
      <c r="AA24" s="83">
        <v>5000000</v>
      </c>
      <c r="AB24" s="28">
        <f t="shared" si="19"/>
        <v>0</v>
      </c>
      <c r="AC24" s="109"/>
      <c r="AD24" s="83">
        <v>5000000</v>
      </c>
      <c r="AE24" s="28">
        <f t="shared" si="20"/>
        <v>0</v>
      </c>
      <c r="AF24" s="109"/>
      <c r="AG24" s="83">
        <v>5000000</v>
      </c>
      <c r="AH24" s="28">
        <f t="shared" si="21"/>
        <v>0</v>
      </c>
    </row>
    <row r="25" spans="1:34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</row>
    <row r="26" spans="1:34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2">J26+K26-L26</f>
        <v>0</v>
      </c>
      <c r="N26" s="83">
        <v>5000000</v>
      </c>
      <c r="O26" s="83"/>
      <c r="P26" s="28">
        <f t="shared" ref="P26:P33" si="23">J26+N26-O26</f>
        <v>5000000</v>
      </c>
      <c r="Q26" s="83">
        <v>5000000</v>
      </c>
      <c r="R26" s="83"/>
      <c r="S26" s="28">
        <f t="shared" ref="S26:S33" si="24">J26+Q26-R26</f>
        <v>5000000</v>
      </c>
      <c r="T26" s="83">
        <v>5000000</v>
      </c>
      <c r="U26" s="83"/>
      <c r="V26" s="28">
        <f t="shared" ref="V26:V33" si="25">J26+T26-U26</f>
        <v>5000000</v>
      </c>
      <c r="W26" s="83">
        <v>5000000</v>
      </c>
      <c r="X26" s="83">
        <v>5000000</v>
      </c>
      <c r="Y26" s="28">
        <f t="shared" ref="Y26:Y33" si="26">J26+W26-X26</f>
        <v>0</v>
      </c>
      <c r="Z26" s="83">
        <v>5000000</v>
      </c>
      <c r="AA26" s="83">
        <v>5000000</v>
      </c>
      <c r="AB26" s="28">
        <f t="shared" ref="AB26:AB33" si="27">J26+Z26-AA26</f>
        <v>0</v>
      </c>
      <c r="AC26" s="83">
        <v>5000000</v>
      </c>
      <c r="AD26" s="83">
        <v>5000000</v>
      </c>
      <c r="AE26" s="28">
        <f t="shared" ref="AE26:AE33" si="28">J26+AC26-AD26</f>
        <v>0</v>
      </c>
      <c r="AF26" s="83">
        <v>5000000</v>
      </c>
      <c r="AG26" s="83">
        <v>5000000</v>
      </c>
      <c r="AH26" s="28">
        <f t="shared" ref="AH26:AH33" si="29">J26+AF26-AG26</f>
        <v>0</v>
      </c>
    </row>
    <row r="27" spans="1:34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2"/>
        <v>0</v>
      </c>
      <c r="N27" s="83">
        <v>5000000</v>
      </c>
      <c r="O27" s="83"/>
      <c r="P27" s="28">
        <f t="shared" si="23"/>
        <v>5000000</v>
      </c>
      <c r="Q27" s="83">
        <v>5000000</v>
      </c>
      <c r="R27" s="83"/>
      <c r="S27" s="28">
        <f t="shared" si="24"/>
        <v>5000000</v>
      </c>
      <c r="T27" s="83">
        <v>5000000</v>
      </c>
      <c r="U27" s="83"/>
      <c r="V27" s="28">
        <f t="shared" si="25"/>
        <v>5000000</v>
      </c>
      <c r="W27" s="83">
        <v>5000000</v>
      </c>
      <c r="X27" s="83"/>
      <c r="Y27" s="28">
        <f t="shared" si="26"/>
        <v>5000000</v>
      </c>
      <c r="Z27" s="83">
        <v>5000000</v>
      </c>
      <c r="AA27" s="83">
        <v>5000000</v>
      </c>
      <c r="AB27" s="28">
        <f t="shared" si="27"/>
        <v>0</v>
      </c>
      <c r="AC27" s="83">
        <v>5000000</v>
      </c>
      <c r="AD27" s="83">
        <v>5000000</v>
      </c>
      <c r="AE27" s="28">
        <f t="shared" si="28"/>
        <v>0</v>
      </c>
      <c r="AF27" s="83">
        <v>5000000</v>
      </c>
      <c r="AG27" s="83">
        <v>5000000</v>
      </c>
      <c r="AH27" s="28">
        <f t="shared" si="29"/>
        <v>0</v>
      </c>
    </row>
    <row r="28" spans="1:34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2"/>
        <v>0</v>
      </c>
      <c r="N28" s="83">
        <v>5000000</v>
      </c>
      <c r="O28" s="83"/>
      <c r="P28" s="28">
        <f t="shared" si="23"/>
        <v>5000000</v>
      </c>
      <c r="Q28" s="83">
        <v>5000000</v>
      </c>
      <c r="R28" s="83"/>
      <c r="S28" s="28">
        <f t="shared" si="24"/>
        <v>5000000</v>
      </c>
      <c r="T28" s="83">
        <v>5000000</v>
      </c>
      <c r="U28" s="83"/>
      <c r="V28" s="28">
        <f t="shared" si="25"/>
        <v>5000000</v>
      </c>
      <c r="W28" s="83">
        <v>5000000</v>
      </c>
      <c r="X28" s="83"/>
      <c r="Y28" s="28">
        <f t="shared" si="26"/>
        <v>5000000</v>
      </c>
      <c r="Z28" s="83">
        <v>5000000</v>
      </c>
      <c r="AA28" s="83"/>
      <c r="AB28" s="28">
        <f t="shared" si="27"/>
        <v>5000000</v>
      </c>
      <c r="AC28" s="83">
        <v>5000000</v>
      </c>
      <c r="AD28" s="83">
        <v>5000000</v>
      </c>
      <c r="AE28" s="28">
        <f t="shared" si="28"/>
        <v>0</v>
      </c>
      <c r="AF28" s="83">
        <v>5000000</v>
      </c>
      <c r="AG28" s="83">
        <v>5000000</v>
      </c>
      <c r="AH28" s="28">
        <f t="shared" si="29"/>
        <v>0</v>
      </c>
    </row>
    <row r="29" spans="1:34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2"/>
        <v>0</v>
      </c>
      <c r="N29" s="83">
        <v>5000000</v>
      </c>
      <c r="O29" s="83"/>
      <c r="P29" s="28">
        <f t="shared" si="23"/>
        <v>5000000</v>
      </c>
      <c r="Q29" s="83">
        <v>5000000</v>
      </c>
      <c r="R29" s="83"/>
      <c r="S29" s="28">
        <f t="shared" si="24"/>
        <v>5000000</v>
      </c>
      <c r="T29" s="83">
        <v>5000000</v>
      </c>
      <c r="U29" s="83"/>
      <c r="V29" s="28">
        <f t="shared" si="25"/>
        <v>5000000</v>
      </c>
      <c r="W29" s="83">
        <v>5000000</v>
      </c>
      <c r="X29" s="83"/>
      <c r="Y29" s="28">
        <f t="shared" si="26"/>
        <v>5000000</v>
      </c>
      <c r="Z29" s="83">
        <v>5000000</v>
      </c>
      <c r="AA29" s="83"/>
      <c r="AB29" s="28">
        <f t="shared" si="27"/>
        <v>5000000</v>
      </c>
      <c r="AC29" s="83">
        <v>5000000</v>
      </c>
      <c r="AD29" s="83">
        <v>5000000</v>
      </c>
      <c r="AE29" s="28">
        <f t="shared" si="28"/>
        <v>0</v>
      </c>
      <c r="AF29" s="83">
        <v>5000000</v>
      </c>
      <c r="AG29" s="83">
        <v>5000000</v>
      </c>
      <c r="AH29" s="28">
        <f>J29+AF29-AG29</f>
        <v>0</v>
      </c>
    </row>
    <row r="30" spans="1:34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23000</v>
      </c>
      <c r="J30" s="83"/>
      <c r="K30" s="109"/>
      <c r="L30" s="83"/>
      <c r="M30" s="28">
        <f t="shared" si="22"/>
        <v>0</v>
      </c>
      <c r="N30" s="83">
        <v>5000000</v>
      </c>
      <c r="O30" s="83"/>
      <c r="P30" s="28">
        <f t="shared" si="23"/>
        <v>5000000</v>
      </c>
      <c r="Q30" s="83">
        <v>5000000</v>
      </c>
      <c r="R30" s="83"/>
      <c r="S30" s="28">
        <f t="shared" si="24"/>
        <v>5000000</v>
      </c>
      <c r="T30" s="83">
        <v>5000000</v>
      </c>
      <c r="U30" s="83"/>
      <c r="V30" s="28">
        <f t="shared" si="25"/>
        <v>5000000</v>
      </c>
      <c r="W30" s="83">
        <v>5000000</v>
      </c>
      <c r="X30" s="83"/>
      <c r="Y30" s="28">
        <f t="shared" si="26"/>
        <v>5000000</v>
      </c>
      <c r="Z30" s="83">
        <v>5000000</v>
      </c>
      <c r="AA30" s="83"/>
      <c r="AB30" s="28">
        <f t="shared" si="27"/>
        <v>5000000</v>
      </c>
      <c r="AC30" s="83">
        <v>5000000</v>
      </c>
      <c r="AD30" s="83"/>
      <c r="AE30" s="28">
        <f t="shared" si="28"/>
        <v>5000000</v>
      </c>
      <c r="AF30" s="83">
        <v>5000000</v>
      </c>
      <c r="AG30" s="83">
        <v>5000000</v>
      </c>
      <c r="AH30" s="28">
        <f>J30+AF30-AG30</f>
        <v>0</v>
      </c>
    </row>
    <row r="31" spans="1:34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22842.47</v>
      </c>
      <c r="J31" s="83"/>
      <c r="K31" s="109"/>
      <c r="L31" s="83"/>
      <c r="M31" s="28">
        <f t="shared" si="22"/>
        <v>0</v>
      </c>
      <c r="N31" s="83">
        <v>5000000</v>
      </c>
      <c r="O31" s="83"/>
      <c r="P31" s="28">
        <f t="shared" si="23"/>
        <v>5000000</v>
      </c>
      <c r="Q31" s="83">
        <v>5000000</v>
      </c>
      <c r="R31" s="83"/>
      <c r="S31" s="28">
        <f t="shared" si="24"/>
        <v>5000000</v>
      </c>
      <c r="T31" s="83">
        <v>5000000</v>
      </c>
      <c r="U31" s="83"/>
      <c r="V31" s="28">
        <f t="shared" si="25"/>
        <v>5000000</v>
      </c>
      <c r="W31" s="83">
        <v>5000000</v>
      </c>
      <c r="X31" s="83"/>
      <c r="Y31" s="28">
        <f t="shared" si="26"/>
        <v>5000000</v>
      </c>
      <c r="Z31" s="83">
        <v>5000000</v>
      </c>
      <c r="AA31" s="83"/>
      <c r="AB31" s="28">
        <f t="shared" si="27"/>
        <v>5000000</v>
      </c>
      <c r="AC31" s="83">
        <v>5000000</v>
      </c>
      <c r="AD31" s="83"/>
      <c r="AE31" s="28">
        <f t="shared" si="28"/>
        <v>5000000</v>
      </c>
      <c r="AF31" s="83">
        <v>5000000</v>
      </c>
      <c r="AG31" s="83">
        <v>5000000</v>
      </c>
      <c r="AH31" s="28">
        <f t="shared" si="29"/>
        <v>0</v>
      </c>
    </row>
    <row r="32" spans="1:34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28767.119999999999</v>
      </c>
      <c r="J32" s="83"/>
      <c r="K32" s="109"/>
      <c r="L32" s="83"/>
      <c r="M32" s="28">
        <f t="shared" si="22"/>
        <v>0</v>
      </c>
      <c r="N32" s="83">
        <v>5000000</v>
      </c>
      <c r="O32" s="83"/>
      <c r="P32" s="28">
        <f t="shared" si="23"/>
        <v>5000000</v>
      </c>
      <c r="Q32" s="83">
        <v>5000000</v>
      </c>
      <c r="R32" s="83"/>
      <c r="S32" s="28">
        <f t="shared" si="24"/>
        <v>5000000</v>
      </c>
      <c r="T32" s="83">
        <v>5000000</v>
      </c>
      <c r="U32" s="83"/>
      <c r="V32" s="28">
        <f t="shared" si="25"/>
        <v>5000000</v>
      </c>
      <c r="W32" s="83">
        <v>5000000</v>
      </c>
      <c r="X32" s="83"/>
      <c r="Y32" s="28">
        <f t="shared" si="26"/>
        <v>5000000</v>
      </c>
      <c r="Z32" s="83">
        <v>5000000</v>
      </c>
      <c r="AA32" s="83"/>
      <c r="AB32" s="28">
        <f t="shared" si="27"/>
        <v>5000000</v>
      </c>
      <c r="AC32" s="83">
        <v>5000000</v>
      </c>
      <c r="AD32" s="83"/>
      <c r="AE32" s="28">
        <f t="shared" si="28"/>
        <v>5000000</v>
      </c>
      <c r="AF32" s="83">
        <v>5000000</v>
      </c>
      <c r="AG32" s="83"/>
      <c r="AH32" s="28">
        <f t="shared" si="29"/>
        <v>5000000</v>
      </c>
    </row>
    <row r="33" spans="1:34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28575.34</v>
      </c>
      <c r="J33" s="83"/>
      <c r="K33" s="109"/>
      <c r="L33" s="83"/>
      <c r="M33" s="28">
        <f t="shared" si="22"/>
        <v>0</v>
      </c>
      <c r="N33" s="83">
        <v>5000000</v>
      </c>
      <c r="O33" s="83"/>
      <c r="P33" s="28">
        <f t="shared" si="23"/>
        <v>5000000</v>
      </c>
      <c r="Q33" s="83">
        <v>5000000</v>
      </c>
      <c r="R33" s="83"/>
      <c r="S33" s="28">
        <f t="shared" si="24"/>
        <v>5000000</v>
      </c>
      <c r="T33" s="83">
        <v>5000000</v>
      </c>
      <c r="U33" s="83"/>
      <c r="V33" s="28">
        <f t="shared" si="25"/>
        <v>5000000</v>
      </c>
      <c r="W33" s="83">
        <v>5000000</v>
      </c>
      <c r="X33" s="83"/>
      <c r="Y33" s="28">
        <f t="shared" si="26"/>
        <v>5000000</v>
      </c>
      <c r="Z33" s="83">
        <v>5000000</v>
      </c>
      <c r="AA33" s="83"/>
      <c r="AB33" s="28">
        <f t="shared" si="27"/>
        <v>5000000</v>
      </c>
      <c r="AC33" s="83">
        <v>5000000</v>
      </c>
      <c r="AD33" s="83"/>
      <c r="AE33" s="28">
        <f t="shared" si="28"/>
        <v>5000000</v>
      </c>
      <c r="AF33" s="83">
        <v>5000000</v>
      </c>
      <c r="AG33" s="83"/>
      <c r="AH33" s="28">
        <f t="shared" si="29"/>
        <v>5000000</v>
      </c>
    </row>
    <row r="34" spans="1:34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</row>
    <row r="35" spans="1:34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30531.51</v>
      </c>
      <c r="J35" s="83"/>
      <c r="K35" s="109"/>
      <c r="L35" s="83"/>
      <c r="M35" s="28">
        <f t="shared" ref="M35:M36" si="30">J35+K35-L35</f>
        <v>0</v>
      </c>
      <c r="N35" s="83">
        <v>5000000</v>
      </c>
      <c r="O35" s="83"/>
      <c r="P35" s="28">
        <f t="shared" ref="P35:P36" si="31">J35+N35-O35</f>
        <v>5000000</v>
      </c>
      <c r="Q35" s="83">
        <v>5000000</v>
      </c>
      <c r="R35" s="83"/>
      <c r="S35" s="28">
        <f t="shared" ref="S35:S36" si="32">J35+Q35-R35</f>
        <v>5000000</v>
      </c>
      <c r="T35" s="83">
        <v>5000000</v>
      </c>
      <c r="U35" s="83"/>
      <c r="V35" s="28">
        <f t="shared" ref="V35:V36" si="33">J35+T35-U35</f>
        <v>5000000</v>
      </c>
      <c r="W35" s="83">
        <v>5000000</v>
      </c>
      <c r="X35" s="83"/>
      <c r="Y35" s="28">
        <f t="shared" ref="Y35:Y36" si="34">J35+W35-X35</f>
        <v>5000000</v>
      </c>
      <c r="Z35" s="83">
        <v>5000000</v>
      </c>
      <c r="AA35" s="83"/>
      <c r="AB35" s="28">
        <f t="shared" ref="AB35:AB36" si="35">J35+Z35-AA35</f>
        <v>5000000</v>
      </c>
      <c r="AC35" s="83">
        <v>5000000</v>
      </c>
      <c r="AD35" s="83"/>
      <c r="AE35" s="28">
        <f t="shared" ref="AE35:AE36" si="36">J35+AC35-AD35</f>
        <v>5000000</v>
      </c>
      <c r="AF35" s="83">
        <v>5000000</v>
      </c>
      <c r="AG35" s="83"/>
      <c r="AH35" s="28">
        <f t="shared" ref="AH35:AH36" si="37">J35+AF35-AG35</f>
        <v>5000000</v>
      </c>
    </row>
    <row r="36" spans="1:34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30301.37</v>
      </c>
      <c r="J36" s="83"/>
      <c r="K36" s="109"/>
      <c r="L36" s="83"/>
      <c r="M36" s="28">
        <f t="shared" si="30"/>
        <v>0</v>
      </c>
      <c r="N36" s="83">
        <v>5000000</v>
      </c>
      <c r="O36" s="83"/>
      <c r="P36" s="28">
        <f t="shared" si="31"/>
        <v>5000000</v>
      </c>
      <c r="Q36" s="83">
        <v>5000000</v>
      </c>
      <c r="R36" s="83"/>
      <c r="S36" s="28">
        <f t="shared" si="32"/>
        <v>5000000</v>
      </c>
      <c r="T36" s="83">
        <v>5000000</v>
      </c>
      <c r="U36" s="83"/>
      <c r="V36" s="28">
        <f t="shared" si="33"/>
        <v>5000000</v>
      </c>
      <c r="W36" s="83">
        <v>5000000</v>
      </c>
      <c r="X36" s="83"/>
      <c r="Y36" s="28">
        <f t="shared" si="34"/>
        <v>5000000</v>
      </c>
      <c r="Z36" s="83">
        <v>5000000</v>
      </c>
      <c r="AA36" s="83"/>
      <c r="AB36" s="28">
        <f t="shared" si="35"/>
        <v>5000000</v>
      </c>
      <c r="AC36" s="83">
        <v>5000000</v>
      </c>
      <c r="AD36" s="83"/>
      <c r="AE36" s="28">
        <f t="shared" si="36"/>
        <v>5000000</v>
      </c>
      <c r="AF36" s="83">
        <v>5000000</v>
      </c>
      <c r="AG36" s="83"/>
      <c r="AH36" s="28">
        <f t="shared" si="37"/>
        <v>5000000</v>
      </c>
    </row>
    <row r="37" spans="1:34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</row>
    <row r="38" spans="1:34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29342.47</v>
      </c>
      <c r="J38" s="83"/>
      <c r="K38" s="109"/>
      <c r="L38" s="83"/>
      <c r="M38" s="28">
        <f t="shared" ref="M38:M39" si="38">J38+K38-L38</f>
        <v>0</v>
      </c>
      <c r="N38" s="83">
        <v>5000000</v>
      </c>
      <c r="O38" s="83"/>
      <c r="P38" s="28">
        <f t="shared" ref="P38:P39" si="39">J38+N38-O38</f>
        <v>5000000</v>
      </c>
      <c r="Q38" s="83">
        <v>5000000</v>
      </c>
      <c r="R38" s="83"/>
      <c r="S38" s="28">
        <f t="shared" ref="S38:S39" si="40">J38+Q38-R38</f>
        <v>5000000</v>
      </c>
      <c r="T38" s="83">
        <v>5000000</v>
      </c>
      <c r="U38" s="83"/>
      <c r="V38" s="28">
        <f t="shared" ref="V38:V39" si="41">J38+T38-U38</f>
        <v>5000000</v>
      </c>
      <c r="W38" s="83">
        <v>5000000</v>
      </c>
      <c r="X38" s="83"/>
      <c r="Y38" s="28">
        <f t="shared" ref="Y38:Y39" si="42">J38+W38-X38</f>
        <v>5000000</v>
      </c>
      <c r="Z38" s="83">
        <v>5000000</v>
      </c>
      <c r="AA38" s="83"/>
      <c r="AB38" s="28">
        <f t="shared" ref="AB38:AB39" si="43">J38+Z38-AA38</f>
        <v>5000000</v>
      </c>
      <c r="AC38" s="83">
        <v>5000000</v>
      </c>
      <c r="AD38" s="83"/>
      <c r="AE38" s="28">
        <f t="shared" ref="AE38:AE39" si="44">J38+AC38-AD38</f>
        <v>5000000</v>
      </c>
      <c r="AF38" s="83">
        <v>5000000</v>
      </c>
      <c r="AG38" s="83"/>
      <c r="AH38" s="28">
        <f t="shared" ref="AH38:AH39" si="45">J38+AF38-AG38</f>
        <v>5000000</v>
      </c>
    </row>
    <row r="39" spans="1:34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30378.080000000002</v>
      </c>
      <c r="J39" s="83"/>
      <c r="K39" s="109"/>
      <c r="L39" s="83"/>
      <c r="M39" s="28">
        <f t="shared" si="38"/>
        <v>0</v>
      </c>
      <c r="N39" s="83">
        <v>5000000</v>
      </c>
      <c r="O39" s="83"/>
      <c r="P39" s="28">
        <f t="shared" si="39"/>
        <v>5000000</v>
      </c>
      <c r="Q39" s="83">
        <v>5000000</v>
      </c>
      <c r="R39" s="83"/>
      <c r="S39" s="28">
        <f t="shared" si="40"/>
        <v>5000000</v>
      </c>
      <c r="T39" s="83">
        <v>5000000</v>
      </c>
      <c r="U39" s="83"/>
      <c r="V39" s="28">
        <f t="shared" si="41"/>
        <v>5000000</v>
      </c>
      <c r="W39" s="83">
        <v>5000000</v>
      </c>
      <c r="X39" s="83"/>
      <c r="Y39" s="28">
        <f t="shared" si="42"/>
        <v>5000000</v>
      </c>
      <c r="Z39" s="83">
        <v>5000000</v>
      </c>
      <c r="AA39" s="83"/>
      <c r="AB39" s="28">
        <f t="shared" si="43"/>
        <v>5000000</v>
      </c>
      <c r="AC39" s="83">
        <v>5000000</v>
      </c>
      <c r="AD39" s="83"/>
      <c r="AE39" s="28">
        <f t="shared" si="44"/>
        <v>5000000</v>
      </c>
      <c r="AF39" s="83">
        <v>5000000</v>
      </c>
      <c r="AG39" s="83"/>
      <c r="AH39" s="28">
        <f t="shared" si="45"/>
        <v>5000000</v>
      </c>
    </row>
    <row r="40" spans="1:34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</row>
    <row r="41" spans="1:34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46">J41+K41-L41</f>
        <v>0</v>
      </c>
      <c r="N41" s="83">
        <v>5000000</v>
      </c>
      <c r="O41" s="83"/>
      <c r="P41" s="28">
        <f t="shared" ref="P41:P46" si="47">J41+N41-O41</f>
        <v>5000000</v>
      </c>
      <c r="Q41" s="83">
        <v>5000000</v>
      </c>
      <c r="R41" s="83"/>
      <c r="S41" s="28">
        <f t="shared" ref="S41:S46" si="48">J41+Q41-R41</f>
        <v>5000000</v>
      </c>
      <c r="T41" s="83">
        <v>5000000</v>
      </c>
      <c r="U41" s="83"/>
      <c r="V41" s="28">
        <f t="shared" ref="V41:V46" si="49">J41+T41-U41</f>
        <v>5000000</v>
      </c>
      <c r="W41" s="83">
        <v>5000000</v>
      </c>
      <c r="X41" s="83">
        <v>5000000</v>
      </c>
      <c r="Y41" s="28">
        <f t="shared" ref="Y41:Y46" si="50">J41+W41-X41</f>
        <v>0</v>
      </c>
      <c r="Z41" s="83">
        <v>5000000</v>
      </c>
      <c r="AA41" s="83"/>
      <c r="AB41" s="28">
        <f t="shared" ref="AB41:AB46" si="51">J41+Z41-AA41</f>
        <v>5000000</v>
      </c>
      <c r="AC41" s="83">
        <v>5000000</v>
      </c>
      <c r="AD41" s="83">
        <v>5000000</v>
      </c>
      <c r="AE41" s="28">
        <f t="shared" ref="AE41:AE46" si="52">J41+AC41-AD41</f>
        <v>0</v>
      </c>
      <c r="AF41" s="83">
        <v>5000000</v>
      </c>
      <c r="AG41" s="83">
        <v>5000000</v>
      </c>
      <c r="AH41" s="28">
        <f t="shared" ref="AH41:AH44" si="53">J41+AF41-AG41</f>
        <v>0</v>
      </c>
    </row>
    <row r="42" spans="1:34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13854.79</v>
      </c>
      <c r="J42" s="83"/>
      <c r="K42" s="109"/>
      <c r="L42" s="83"/>
      <c r="M42" s="28">
        <f t="shared" si="46"/>
        <v>0</v>
      </c>
      <c r="N42" s="83">
        <v>5000000</v>
      </c>
      <c r="O42" s="83"/>
      <c r="P42" s="28">
        <f t="shared" si="47"/>
        <v>5000000</v>
      </c>
      <c r="Q42" s="83">
        <v>5000000</v>
      </c>
      <c r="R42" s="83"/>
      <c r="S42" s="28">
        <f t="shared" si="48"/>
        <v>5000000</v>
      </c>
      <c r="T42" s="83">
        <v>5000000</v>
      </c>
      <c r="U42" s="83"/>
      <c r="V42" s="28">
        <f t="shared" si="49"/>
        <v>5000000</v>
      </c>
      <c r="W42" s="83">
        <v>5000000</v>
      </c>
      <c r="X42" s="83"/>
      <c r="Y42" s="28">
        <f t="shared" si="50"/>
        <v>5000000</v>
      </c>
      <c r="Z42" s="83">
        <v>5000000</v>
      </c>
      <c r="AA42" s="83"/>
      <c r="AB42" s="28">
        <f t="shared" si="51"/>
        <v>5000000</v>
      </c>
      <c r="AC42" s="83">
        <v>5000000</v>
      </c>
      <c r="AD42" s="83"/>
      <c r="AE42" s="28">
        <f t="shared" si="52"/>
        <v>5000000</v>
      </c>
      <c r="AF42" s="83">
        <v>5000000</v>
      </c>
      <c r="AG42" s="83">
        <v>5000000</v>
      </c>
      <c r="AH42" s="28">
        <f t="shared" si="53"/>
        <v>0</v>
      </c>
    </row>
    <row r="43" spans="1:34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13765.75</v>
      </c>
      <c r="J43" s="83"/>
      <c r="K43" s="109"/>
      <c r="L43" s="83"/>
      <c r="M43" s="28">
        <f t="shared" si="46"/>
        <v>0</v>
      </c>
      <c r="N43" s="83">
        <v>5000000</v>
      </c>
      <c r="O43" s="83"/>
      <c r="P43" s="28">
        <f t="shared" si="47"/>
        <v>5000000</v>
      </c>
      <c r="Q43" s="83">
        <v>5000000</v>
      </c>
      <c r="R43" s="83"/>
      <c r="S43" s="28">
        <f t="shared" si="48"/>
        <v>5000000</v>
      </c>
      <c r="T43" s="83">
        <v>5000000</v>
      </c>
      <c r="U43" s="83"/>
      <c r="V43" s="28">
        <f t="shared" si="49"/>
        <v>5000000</v>
      </c>
      <c r="W43" s="83">
        <v>5000000</v>
      </c>
      <c r="X43" s="83"/>
      <c r="Y43" s="28">
        <f t="shared" si="50"/>
        <v>5000000</v>
      </c>
      <c r="Z43" s="83">
        <v>5000000</v>
      </c>
      <c r="AA43" s="83"/>
      <c r="AB43" s="28">
        <f t="shared" si="51"/>
        <v>5000000</v>
      </c>
      <c r="AC43" s="83">
        <v>5000000</v>
      </c>
      <c r="AD43" s="83"/>
      <c r="AE43" s="28">
        <f t="shared" si="52"/>
        <v>5000000</v>
      </c>
      <c r="AF43" s="83">
        <v>5000000</v>
      </c>
      <c r="AG43" s="83">
        <v>5000000</v>
      </c>
      <c r="AH43" s="28">
        <f t="shared" si="53"/>
        <v>0</v>
      </c>
    </row>
    <row r="44" spans="1:34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30416.44</v>
      </c>
      <c r="J44" s="83"/>
      <c r="K44" s="109"/>
      <c r="L44" s="83"/>
      <c r="M44" s="28">
        <f t="shared" si="46"/>
        <v>0</v>
      </c>
      <c r="N44" s="83">
        <v>5000000</v>
      </c>
      <c r="O44" s="83"/>
      <c r="P44" s="28">
        <f t="shared" si="47"/>
        <v>5000000</v>
      </c>
      <c r="Q44" s="83">
        <v>5000000</v>
      </c>
      <c r="R44" s="83"/>
      <c r="S44" s="28">
        <f t="shared" si="48"/>
        <v>5000000</v>
      </c>
      <c r="T44" s="83">
        <v>5000000</v>
      </c>
      <c r="U44" s="83"/>
      <c r="V44" s="28">
        <f t="shared" si="49"/>
        <v>5000000</v>
      </c>
      <c r="W44" s="83">
        <v>5000000</v>
      </c>
      <c r="X44" s="83"/>
      <c r="Y44" s="28">
        <f t="shared" si="50"/>
        <v>5000000</v>
      </c>
      <c r="Z44" s="83">
        <v>5000000</v>
      </c>
      <c r="AA44" s="83"/>
      <c r="AB44" s="28">
        <f t="shared" si="51"/>
        <v>5000000</v>
      </c>
      <c r="AC44" s="83">
        <v>5000000</v>
      </c>
      <c r="AD44" s="83"/>
      <c r="AE44" s="28">
        <f t="shared" si="52"/>
        <v>5000000</v>
      </c>
      <c r="AF44" s="83">
        <v>5000000</v>
      </c>
      <c r="AG44" s="83"/>
      <c r="AH44" s="28">
        <f t="shared" si="53"/>
        <v>5000000</v>
      </c>
    </row>
    <row r="45" spans="1:34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31835.62</v>
      </c>
      <c r="J45" s="83"/>
      <c r="K45" s="109"/>
      <c r="L45" s="83"/>
      <c r="M45" s="28">
        <f t="shared" si="46"/>
        <v>0</v>
      </c>
      <c r="N45" s="83">
        <v>5000000</v>
      </c>
      <c r="O45" s="83"/>
      <c r="P45" s="28">
        <f t="shared" si="47"/>
        <v>5000000</v>
      </c>
      <c r="Q45" s="83">
        <v>5000000</v>
      </c>
      <c r="R45" s="83"/>
      <c r="S45" s="28">
        <f t="shared" si="48"/>
        <v>5000000</v>
      </c>
      <c r="T45" s="83">
        <v>5000000</v>
      </c>
      <c r="U45" s="83"/>
      <c r="V45" s="28">
        <f t="shared" si="49"/>
        <v>5000000</v>
      </c>
      <c r="W45" s="83">
        <v>5000000</v>
      </c>
      <c r="X45" s="83"/>
      <c r="Y45" s="28">
        <f t="shared" si="50"/>
        <v>5000000</v>
      </c>
      <c r="Z45" s="83">
        <v>5000000</v>
      </c>
      <c r="AA45" s="83"/>
      <c r="AB45" s="28">
        <f t="shared" si="51"/>
        <v>5000000</v>
      </c>
      <c r="AC45" s="83">
        <v>5000000</v>
      </c>
      <c r="AD45" s="83"/>
      <c r="AE45" s="28">
        <f t="shared" si="52"/>
        <v>5000000</v>
      </c>
      <c r="AF45" s="83">
        <v>5000000</v>
      </c>
      <c r="AG45" s="83"/>
      <c r="AH45" s="28">
        <f>J45+AF45-AG45</f>
        <v>5000000</v>
      </c>
    </row>
    <row r="46" spans="1:34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30224.66</v>
      </c>
      <c r="J46" s="83"/>
      <c r="K46" s="109"/>
      <c r="L46" s="83"/>
      <c r="M46" s="28">
        <f t="shared" si="46"/>
        <v>0</v>
      </c>
      <c r="N46" s="83">
        <v>5000000</v>
      </c>
      <c r="O46" s="83"/>
      <c r="P46" s="28">
        <f t="shared" si="47"/>
        <v>5000000</v>
      </c>
      <c r="Q46" s="83">
        <v>5000000</v>
      </c>
      <c r="R46" s="83"/>
      <c r="S46" s="28">
        <f t="shared" si="48"/>
        <v>5000000</v>
      </c>
      <c r="T46" s="83">
        <v>5000000</v>
      </c>
      <c r="U46" s="83"/>
      <c r="V46" s="28">
        <f t="shared" si="49"/>
        <v>5000000</v>
      </c>
      <c r="W46" s="83">
        <v>5000000</v>
      </c>
      <c r="X46" s="83"/>
      <c r="Y46" s="28">
        <f t="shared" si="50"/>
        <v>5000000</v>
      </c>
      <c r="Z46" s="83">
        <v>5000000</v>
      </c>
      <c r="AA46" s="83"/>
      <c r="AB46" s="28">
        <f t="shared" si="51"/>
        <v>5000000</v>
      </c>
      <c r="AC46" s="83">
        <v>5000000</v>
      </c>
      <c r="AD46" s="83"/>
      <c r="AE46" s="28">
        <f t="shared" si="52"/>
        <v>5000000</v>
      </c>
      <c r="AF46" s="83">
        <v>5000000</v>
      </c>
      <c r="AG46" s="83"/>
      <c r="AH46" s="28">
        <f>J46+AF46-AG46</f>
        <v>5000000</v>
      </c>
    </row>
    <row r="47" spans="1:34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  <c r="AF47" s="84"/>
      <c r="AG47" s="83"/>
      <c r="AH47" s="85"/>
    </row>
    <row r="48" spans="1:34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54">SUM(I5:I47)</f>
        <v>343835.61999999994</v>
      </c>
      <c r="J48" s="92">
        <f t="shared" si="54"/>
        <v>90000000</v>
      </c>
      <c r="K48" s="92">
        <f t="shared" si="54"/>
        <v>0</v>
      </c>
      <c r="L48" s="92">
        <f t="shared" si="54"/>
        <v>10000000</v>
      </c>
      <c r="M48" s="93">
        <f t="shared" si="54"/>
        <v>80000000</v>
      </c>
      <c r="N48" s="92">
        <f t="shared" si="54"/>
        <v>110000000</v>
      </c>
      <c r="O48" s="92">
        <f t="shared" si="54"/>
        <v>25000000</v>
      </c>
      <c r="P48" s="93">
        <f t="shared" si="54"/>
        <v>155000000</v>
      </c>
      <c r="Q48" s="92">
        <f t="shared" si="54"/>
        <v>90000000</v>
      </c>
      <c r="R48" s="92">
        <f t="shared" si="54"/>
        <v>65000000</v>
      </c>
      <c r="S48" s="93">
        <f t="shared" si="54"/>
        <v>115000000</v>
      </c>
      <c r="T48" s="92">
        <f t="shared" si="54"/>
        <v>90000000</v>
      </c>
      <c r="U48" s="92">
        <f t="shared" si="54"/>
        <v>80000000</v>
      </c>
      <c r="V48" s="93">
        <f t="shared" si="54"/>
        <v>100000000</v>
      </c>
      <c r="W48" s="92">
        <f t="shared" si="54"/>
        <v>90000000</v>
      </c>
      <c r="X48" s="92">
        <f t="shared" si="54"/>
        <v>95000000</v>
      </c>
      <c r="Y48" s="93">
        <f t="shared" si="54"/>
        <v>85000000</v>
      </c>
      <c r="Z48" s="92">
        <f t="shared" si="54"/>
        <v>90000000</v>
      </c>
      <c r="AA48" s="92">
        <f t="shared" si="54"/>
        <v>100000000</v>
      </c>
      <c r="AB48" s="93">
        <f t="shared" si="54"/>
        <v>80000000</v>
      </c>
      <c r="AC48" s="92">
        <f t="shared" si="54"/>
        <v>90000000</v>
      </c>
      <c r="AD48" s="92">
        <f t="shared" si="54"/>
        <v>115000000</v>
      </c>
      <c r="AE48" s="93">
        <f t="shared" si="54"/>
        <v>65000000</v>
      </c>
      <c r="AF48" s="92">
        <f t="shared" ref="AF48:AH48" si="55">SUM(AF5:AF47)</f>
        <v>90000000</v>
      </c>
      <c r="AG48" s="92">
        <f t="shared" si="55"/>
        <v>135000000</v>
      </c>
      <c r="AH48" s="93">
        <f t="shared" si="55"/>
        <v>45000000</v>
      </c>
    </row>
    <row r="49" spans="1:34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  <c r="AF49" s="43"/>
      <c r="AG49" s="43"/>
      <c r="AH49" s="44"/>
    </row>
    <row r="50" spans="1:34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H50" si="56">I48</f>
        <v>343835.61999999994</v>
      </c>
      <c r="J50" s="50">
        <f t="shared" si="56"/>
        <v>90000000</v>
      </c>
      <c r="K50" s="73">
        <f t="shared" si="56"/>
        <v>0</v>
      </c>
      <c r="L50" s="73">
        <f t="shared" si="56"/>
        <v>10000000</v>
      </c>
      <c r="M50" s="51">
        <f t="shared" si="56"/>
        <v>80000000</v>
      </c>
      <c r="N50" s="73">
        <f t="shared" si="56"/>
        <v>110000000</v>
      </c>
      <c r="O50" s="73">
        <f t="shared" si="56"/>
        <v>25000000</v>
      </c>
      <c r="P50" s="51">
        <f t="shared" si="56"/>
        <v>155000000</v>
      </c>
      <c r="Q50" s="73">
        <f t="shared" si="56"/>
        <v>90000000</v>
      </c>
      <c r="R50" s="73">
        <f t="shared" si="56"/>
        <v>65000000</v>
      </c>
      <c r="S50" s="51">
        <f t="shared" si="56"/>
        <v>115000000</v>
      </c>
      <c r="T50" s="73">
        <f t="shared" si="56"/>
        <v>90000000</v>
      </c>
      <c r="U50" s="73">
        <f t="shared" si="56"/>
        <v>80000000</v>
      </c>
      <c r="V50" s="51">
        <f t="shared" si="56"/>
        <v>100000000</v>
      </c>
      <c r="W50" s="73">
        <f t="shared" si="56"/>
        <v>90000000</v>
      </c>
      <c r="X50" s="73">
        <f t="shared" si="56"/>
        <v>95000000</v>
      </c>
      <c r="Y50" s="51">
        <f t="shared" si="56"/>
        <v>85000000</v>
      </c>
      <c r="Z50" s="73">
        <f t="shared" si="56"/>
        <v>90000000</v>
      </c>
      <c r="AA50" s="73">
        <f t="shared" si="56"/>
        <v>100000000</v>
      </c>
      <c r="AB50" s="51">
        <f t="shared" si="56"/>
        <v>80000000</v>
      </c>
      <c r="AC50" s="73">
        <f t="shared" si="56"/>
        <v>90000000</v>
      </c>
      <c r="AD50" s="73">
        <f t="shared" si="56"/>
        <v>115000000</v>
      </c>
      <c r="AE50" s="51">
        <f t="shared" si="56"/>
        <v>65000000</v>
      </c>
      <c r="AF50" s="73">
        <f t="shared" si="56"/>
        <v>90000000</v>
      </c>
      <c r="AG50" s="73">
        <f t="shared" si="56"/>
        <v>135000000</v>
      </c>
      <c r="AH50" s="51">
        <f t="shared" si="56"/>
        <v>45000000</v>
      </c>
    </row>
    <row r="51" spans="1:34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  <c r="AH51" s="37"/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  <c r="AF52" s="33" t="s">
        <v>45</v>
      </c>
      <c r="AG52" s="33" t="s">
        <v>46</v>
      </c>
      <c r="AH52" s="102"/>
    </row>
    <row r="53" spans="1:34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  <c r="AF53" s="97" t="s">
        <v>54</v>
      </c>
      <c r="AG53" s="98" t="s">
        <v>55</v>
      </c>
      <c r="AH53" s="103">
        <v>15000000</v>
      </c>
    </row>
    <row r="54" spans="1:34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  <c r="AF54" s="99" t="s">
        <v>56</v>
      </c>
      <c r="AG54" s="94" t="s">
        <v>57</v>
      </c>
      <c r="AH54" s="104">
        <v>25000000</v>
      </c>
    </row>
    <row r="55" spans="1:34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  <c r="AF55" s="95" t="s">
        <v>58</v>
      </c>
      <c r="AG55" s="96" t="s">
        <v>59</v>
      </c>
      <c r="AH55" s="105">
        <v>-25000000</v>
      </c>
    </row>
    <row r="56" spans="1:34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  <c r="AF56" s="97" t="s">
        <v>60</v>
      </c>
      <c r="AG56" s="98" t="s">
        <v>61</v>
      </c>
      <c r="AH56" s="103">
        <v>5000000</v>
      </c>
    </row>
    <row r="57" spans="1:34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  <c r="AF57" s="99" t="s">
        <v>62</v>
      </c>
      <c r="AG57" s="94" t="s">
        <v>63</v>
      </c>
      <c r="AH57" s="104">
        <v>5000000</v>
      </c>
    </row>
    <row r="58" spans="1:34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  <c r="AF58" s="95" t="s">
        <v>64</v>
      </c>
      <c r="AG58" s="96" t="s">
        <v>65</v>
      </c>
      <c r="AH58" s="105">
        <v>-10000000</v>
      </c>
    </row>
    <row r="59" spans="1:34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  <c r="AF59" s="99" t="s">
        <v>66</v>
      </c>
      <c r="AG59" s="94" t="s">
        <v>67</v>
      </c>
      <c r="AH59" s="104">
        <v>40000000</v>
      </c>
    </row>
    <row r="60" spans="1:34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  <c r="AF60" s="99" t="s">
        <v>68</v>
      </c>
      <c r="AG60" s="94" t="s">
        <v>69</v>
      </c>
      <c r="AH60" s="104">
        <v>25000000</v>
      </c>
    </row>
    <row r="61" spans="1:34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  <c r="AF61" s="99" t="s">
        <v>70</v>
      </c>
      <c r="AG61" s="94" t="s">
        <v>71</v>
      </c>
      <c r="AH61" s="104">
        <v>-55000000</v>
      </c>
    </row>
    <row r="62" spans="1:34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  <c r="AF62" s="97" t="s">
        <v>72</v>
      </c>
      <c r="AG62" s="98" t="s">
        <v>73</v>
      </c>
      <c r="AH62" s="103">
        <v>0</v>
      </c>
    </row>
    <row r="63" spans="1:34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  <c r="AF63" s="99" t="s">
        <v>74</v>
      </c>
      <c r="AG63" s="94" t="s">
        <v>75</v>
      </c>
      <c r="AH63" s="104">
        <v>0</v>
      </c>
    </row>
    <row r="64" spans="1:34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  <c r="AF64" s="95" t="s">
        <v>76</v>
      </c>
      <c r="AG64" s="96" t="s">
        <v>77</v>
      </c>
      <c r="AH64" s="105">
        <v>0</v>
      </c>
    </row>
    <row r="65" spans="2:34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  <c r="AF65" s="99" t="s">
        <v>78</v>
      </c>
      <c r="AG65" s="94" t="s">
        <v>79</v>
      </c>
      <c r="AH65" s="104">
        <v>30000000</v>
      </c>
    </row>
    <row r="66" spans="2:34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  <c r="AF66" s="99" t="s">
        <v>80</v>
      </c>
      <c r="AG66" s="94" t="s">
        <v>81</v>
      </c>
      <c r="AH66" s="104">
        <v>35000000</v>
      </c>
    </row>
    <row r="67" spans="2:34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  <c r="AF67" s="95" t="s">
        <v>82</v>
      </c>
      <c r="AG67" s="96" t="s">
        <v>83</v>
      </c>
      <c r="AH67" s="105">
        <v>-45000000</v>
      </c>
    </row>
    <row r="68" spans="2:34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  <c r="AG68" s="108" t="s">
        <v>126</v>
      </c>
      <c r="AH68" s="106">
        <f>SUM(AH53:AH67)</f>
        <v>45000000</v>
      </c>
    </row>
    <row r="69" spans="2:34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  <c r="AF72" s="7"/>
      <c r="AG72" s="7"/>
      <c r="AH72" s="37"/>
    </row>
    <row r="73" spans="2:34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:34" x14ac:dyDescent="0.25">
      <c r="B74" s="62" t="s">
        <v>22</v>
      </c>
      <c r="C74" s="63"/>
      <c r="D74" s="34"/>
      <c r="E74" s="64">
        <v>20000000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</row>
    <row r="75" spans="2:34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2:34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2" t="s">
        <v>43</v>
      </c>
      <c r="C79" s="63"/>
      <c r="D79" s="34"/>
      <c r="E79" s="64">
        <v>3677000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2" t="s">
        <v>27</v>
      </c>
      <c r="C80" s="63"/>
      <c r="D80" s="34"/>
      <c r="E80" s="64">
        <v>5212567.5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</row>
    <row r="81" spans="2:34" x14ac:dyDescent="0.25">
      <c r="B81" s="62" t="s">
        <v>36</v>
      </c>
      <c r="C81" s="63"/>
      <c r="D81" s="34"/>
      <c r="E81" s="64">
        <v>1299715.2999999998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2:34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</row>
    <row r="83" spans="2:34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ht="15.75" thickBot="1" x14ac:dyDescent="0.3">
      <c r="B86" s="62"/>
      <c r="C86" s="63"/>
      <c r="D86" s="34"/>
      <c r="E86" s="66">
        <f>SUM(E74:E84)</f>
        <v>30189282.800000001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2:34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</row>
    <row r="90" spans="2:34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2:34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</row>
    <row r="92" spans="2:34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2" t="s">
        <v>29</v>
      </c>
      <c r="C94" s="63"/>
      <c r="D94" s="34"/>
      <c r="E94" s="64">
        <v>30189282.800000001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</row>
    <row r="98" spans="2:34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2:34" x14ac:dyDescent="0.25">
      <c r="B99" s="68"/>
      <c r="C99" s="68"/>
      <c r="D99" s="69"/>
      <c r="E99" s="69"/>
      <c r="F99" s="72"/>
      <c r="G99" s="34"/>
      <c r="H99" s="36"/>
    </row>
    <row r="100" spans="2:34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AK108"/>
  <sheetViews>
    <sheetView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</row>
    <row r="7" spans="1:37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</row>
    <row r="8" spans="1:37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</row>
    <row r="9" spans="1:37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</row>
    <row r="10" spans="1:37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</row>
    <row r="11" spans="1:37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</row>
    <row r="12" spans="1:37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</row>
    <row r="13" spans="1:37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8">J13+N13-O13</f>
        <v>5000000</v>
      </c>
      <c r="Q13" s="109"/>
      <c r="R13" s="83">
        <v>5000000</v>
      </c>
      <c r="S13" s="28">
        <f t="shared" ref="S13:S16" si="9">J13+Q13-R13</f>
        <v>0</v>
      </c>
      <c r="T13" s="109"/>
      <c r="U13" s="83">
        <v>5000000</v>
      </c>
      <c r="V13" s="28">
        <f t="shared" ref="V13:V16" si="10">J13+T13-U13</f>
        <v>0</v>
      </c>
      <c r="W13" s="109"/>
      <c r="X13" s="83">
        <v>5000000</v>
      </c>
      <c r="Y13" s="28">
        <f t="shared" ref="Y13:Y16" si="11">J13+W13-X13</f>
        <v>0</v>
      </c>
      <c r="Z13" s="109"/>
      <c r="AA13" s="83">
        <v>5000000</v>
      </c>
      <c r="AB13" s="28">
        <f t="shared" ref="AB13:AB16" si="12">J13+Z13-AA13</f>
        <v>0</v>
      </c>
      <c r="AC13" s="109"/>
      <c r="AD13" s="83">
        <v>5000000</v>
      </c>
      <c r="AE13" s="28">
        <f t="shared" ref="AE13:AE16" si="13">J13+AC13-AD13</f>
        <v>0</v>
      </c>
      <c r="AF13" s="109"/>
      <c r="AG13" s="83">
        <v>5000000</v>
      </c>
      <c r="AH13" s="28">
        <f t="shared" ref="AH13:AH16" si="14">J13+AF13-AG13</f>
        <v>0</v>
      </c>
      <c r="AI13" s="109"/>
      <c r="AJ13" s="83">
        <v>5000000</v>
      </c>
      <c r="AK13" s="28">
        <f t="shared" ref="AK13:AK16" si="15">J13+AI13-AJ13</f>
        <v>0</v>
      </c>
    </row>
    <row r="14" spans="1:37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8"/>
        <v>5000000</v>
      </c>
      <c r="Q14" s="109"/>
      <c r="R14" s="83">
        <v>5000000</v>
      </c>
      <c r="S14" s="28">
        <f t="shared" si="9"/>
        <v>0</v>
      </c>
      <c r="T14" s="109"/>
      <c r="U14" s="83">
        <v>5000000</v>
      </c>
      <c r="V14" s="28">
        <f t="shared" si="10"/>
        <v>0</v>
      </c>
      <c r="W14" s="109"/>
      <c r="X14" s="83">
        <v>5000000</v>
      </c>
      <c r="Y14" s="28">
        <f t="shared" si="11"/>
        <v>0</v>
      </c>
      <c r="Z14" s="109"/>
      <c r="AA14" s="83">
        <v>5000000</v>
      </c>
      <c r="AB14" s="28">
        <f t="shared" si="12"/>
        <v>0</v>
      </c>
      <c r="AC14" s="109"/>
      <c r="AD14" s="83">
        <v>5000000</v>
      </c>
      <c r="AE14" s="28">
        <f t="shared" si="13"/>
        <v>0</v>
      </c>
      <c r="AF14" s="109"/>
      <c r="AG14" s="83">
        <v>5000000</v>
      </c>
      <c r="AH14" s="28">
        <f t="shared" si="14"/>
        <v>0</v>
      </c>
      <c r="AI14" s="109"/>
      <c r="AJ14" s="83">
        <v>5000000</v>
      </c>
      <c r="AK14" s="28">
        <f t="shared" si="15"/>
        <v>0</v>
      </c>
    </row>
    <row r="15" spans="1:37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8"/>
        <v>5000000</v>
      </c>
      <c r="Q15" s="109"/>
      <c r="R15" s="83">
        <v>5000000</v>
      </c>
      <c r="S15" s="28">
        <f t="shared" si="9"/>
        <v>0</v>
      </c>
      <c r="T15" s="109"/>
      <c r="U15" s="83">
        <v>5000000</v>
      </c>
      <c r="V15" s="28">
        <f t="shared" si="10"/>
        <v>0</v>
      </c>
      <c r="W15" s="109"/>
      <c r="X15" s="83">
        <v>5000000</v>
      </c>
      <c r="Y15" s="28">
        <f t="shared" si="11"/>
        <v>0</v>
      </c>
      <c r="Z15" s="109"/>
      <c r="AA15" s="83">
        <v>5000000</v>
      </c>
      <c r="AB15" s="28">
        <f t="shared" si="12"/>
        <v>0</v>
      </c>
      <c r="AC15" s="109"/>
      <c r="AD15" s="83">
        <v>5000000</v>
      </c>
      <c r="AE15" s="28">
        <f t="shared" si="13"/>
        <v>0</v>
      </c>
      <c r="AF15" s="109"/>
      <c r="AG15" s="83">
        <v>5000000</v>
      </c>
      <c r="AH15" s="28">
        <f t="shared" si="14"/>
        <v>0</v>
      </c>
      <c r="AI15" s="109"/>
      <c r="AJ15" s="83">
        <v>5000000</v>
      </c>
      <c r="AK15" s="28">
        <f t="shared" si="15"/>
        <v>0</v>
      </c>
    </row>
    <row r="16" spans="1:37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8"/>
        <v>5000000</v>
      </c>
      <c r="Q16" s="109"/>
      <c r="R16" s="83"/>
      <c r="S16" s="28">
        <f t="shared" si="9"/>
        <v>5000000</v>
      </c>
      <c r="T16" s="109"/>
      <c r="U16" s="83">
        <v>5000000</v>
      </c>
      <c r="V16" s="28">
        <f t="shared" si="10"/>
        <v>0</v>
      </c>
      <c r="W16" s="109"/>
      <c r="X16" s="83">
        <v>5000000</v>
      </c>
      <c r="Y16" s="28">
        <f t="shared" si="11"/>
        <v>0</v>
      </c>
      <c r="Z16" s="109"/>
      <c r="AA16" s="83">
        <v>5000000</v>
      </c>
      <c r="AB16" s="28">
        <f t="shared" si="12"/>
        <v>0</v>
      </c>
      <c r="AC16" s="109"/>
      <c r="AD16" s="83">
        <v>5000000</v>
      </c>
      <c r="AE16" s="28">
        <f t="shared" si="13"/>
        <v>0</v>
      </c>
      <c r="AF16" s="109"/>
      <c r="AG16" s="83">
        <v>5000000</v>
      </c>
      <c r="AH16" s="28">
        <f t="shared" si="14"/>
        <v>0</v>
      </c>
      <c r="AI16" s="109"/>
      <c r="AJ16" s="83">
        <v>5000000</v>
      </c>
      <c r="AK16" s="28">
        <f t="shared" si="15"/>
        <v>0</v>
      </c>
    </row>
    <row r="17" spans="1:37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</row>
    <row r="18" spans="1:37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6">J18+K18-L18</f>
        <v>5000000</v>
      </c>
      <c r="N18" s="109"/>
      <c r="O18" s="83">
        <v>5000000</v>
      </c>
      <c r="P18" s="28">
        <f t="shared" ref="P18:P24" si="17">J18+N18-O18</f>
        <v>0</v>
      </c>
      <c r="Q18" s="109"/>
      <c r="R18" s="83">
        <v>5000000</v>
      </c>
      <c r="S18" s="28">
        <f t="shared" ref="S18:S24" si="18">J18+Q18-R18</f>
        <v>0</v>
      </c>
      <c r="T18" s="109"/>
      <c r="U18" s="83">
        <v>5000000</v>
      </c>
      <c r="V18" s="28">
        <f t="shared" ref="V18:V24" si="19">J18+T18-U18</f>
        <v>0</v>
      </c>
      <c r="W18" s="109"/>
      <c r="X18" s="83">
        <v>5000000</v>
      </c>
      <c r="Y18" s="28">
        <f t="shared" ref="Y18:Y24" si="20">J18+W18-X18</f>
        <v>0</v>
      </c>
      <c r="Z18" s="109"/>
      <c r="AA18" s="83">
        <v>5000000</v>
      </c>
      <c r="AB18" s="28">
        <f t="shared" ref="AB18:AB24" si="21">J18+Z18-AA18</f>
        <v>0</v>
      </c>
      <c r="AC18" s="109"/>
      <c r="AD18" s="83">
        <v>5000000</v>
      </c>
      <c r="AE18" s="28">
        <f t="shared" ref="AE18:AE24" si="22">J18+AC18-AD18</f>
        <v>0</v>
      </c>
      <c r="AF18" s="109"/>
      <c r="AG18" s="83">
        <v>5000000</v>
      </c>
      <c r="AH18" s="28">
        <f t="shared" ref="AH18:AH24" si="23">J18+AF18-AG18</f>
        <v>0</v>
      </c>
      <c r="AI18" s="109"/>
      <c r="AJ18" s="83">
        <v>5000000</v>
      </c>
      <c r="AK18" s="28">
        <f t="shared" ref="AK18:AK24" si="24">J18+AI18-AJ18</f>
        <v>0</v>
      </c>
    </row>
    <row r="19" spans="1:37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6"/>
        <v>10000000</v>
      </c>
      <c r="N19" s="109"/>
      <c r="O19" s="83"/>
      <c r="P19" s="28">
        <f t="shared" si="17"/>
        <v>10000000</v>
      </c>
      <c r="Q19" s="109"/>
      <c r="R19" s="83">
        <v>10000000</v>
      </c>
      <c r="S19" s="28">
        <f t="shared" si="18"/>
        <v>0</v>
      </c>
      <c r="T19" s="109"/>
      <c r="U19" s="83">
        <v>10000000</v>
      </c>
      <c r="V19" s="28">
        <f t="shared" si="19"/>
        <v>0</v>
      </c>
      <c r="W19" s="109"/>
      <c r="X19" s="83">
        <v>10000000</v>
      </c>
      <c r="Y19" s="28">
        <f t="shared" si="20"/>
        <v>0</v>
      </c>
      <c r="Z19" s="109"/>
      <c r="AA19" s="83">
        <v>10000000</v>
      </c>
      <c r="AB19" s="28">
        <f t="shared" si="21"/>
        <v>0</v>
      </c>
      <c r="AC19" s="109"/>
      <c r="AD19" s="83">
        <v>10000000</v>
      </c>
      <c r="AE19" s="28">
        <f t="shared" si="22"/>
        <v>0</v>
      </c>
      <c r="AF19" s="109"/>
      <c r="AG19" s="83">
        <v>10000000</v>
      </c>
      <c r="AH19" s="28">
        <f t="shared" si="23"/>
        <v>0</v>
      </c>
      <c r="AI19" s="109"/>
      <c r="AJ19" s="83">
        <v>10000000</v>
      </c>
      <c r="AK19" s="28">
        <f t="shared" si="24"/>
        <v>0</v>
      </c>
    </row>
    <row r="20" spans="1:37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6"/>
        <v>10000000</v>
      </c>
      <c r="N20" s="109"/>
      <c r="O20" s="83"/>
      <c r="P20" s="28">
        <f t="shared" si="17"/>
        <v>10000000</v>
      </c>
      <c r="Q20" s="109"/>
      <c r="R20" s="83">
        <v>10000000</v>
      </c>
      <c r="S20" s="28">
        <f t="shared" si="18"/>
        <v>0</v>
      </c>
      <c r="T20" s="109"/>
      <c r="U20" s="83">
        <v>10000000</v>
      </c>
      <c r="V20" s="28">
        <f t="shared" si="19"/>
        <v>0</v>
      </c>
      <c r="W20" s="109"/>
      <c r="X20" s="83">
        <v>10000000</v>
      </c>
      <c r="Y20" s="28">
        <f t="shared" si="20"/>
        <v>0</v>
      </c>
      <c r="Z20" s="109"/>
      <c r="AA20" s="83">
        <v>10000000</v>
      </c>
      <c r="AB20" s="28">
        <f t="shared" si="21"/>
        <v>0</v>
      </c>
      <c r="AC20" s="109"/>
      <c r="AD20" s="83">
        <v>10000000</v>
      </c>
      <c r="AE20" s="28">
        <f t="shared" si="22"/>
        <v>0</v>
      </c>
      <c r="AF20" s="109"/>
      <c r="AG20" s="83">
        <v>10000000</v>
      </c>
      <c r="AH20" s="28">
        <f t="shared" si="23"/>
        <v>0</v>
      </c>
      <c r="AI20" s="109"/>
      <c r="AJ20" s="83">
        <v>10000000</v>
      </c>
      <c r="AK20" s="28">
        <f t="shared" si="24"/>
        <v>0</v>
      </c>
    </row>
    <row r="21" spans="1:37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6"/>
        <v>5000000</v>
      </c>
      <c r="N21" s="109"/>
      <c r="O21" s="83"/>
      <c r="P21" s="28">
        <f t="shared" si="17"/>
        <v>5000000</v>
      </c>
      <c r="Q21" s="109"/>
      <c r="R21" s="83"/>
      <c r="S21" s="28">
        <f t="shared" si="18"/>
        <v>5000000</v>
      </c>
      <c r="T21" s="109"/>
      <c r="U21" s="83">
        <v>5000000</v>
      </c>
      <c r="V21" s="28">
        <f t="shared" si="19"/>
        <v>0</v>
      </c>
      <c r="W21" s="109"/>
      <c r="X21" s="83">
        <v>5000000</v>
      </c>
      <c r="Y21" s="28">
        <f t="shared" si="20"/>
        <v>0</v>
      </c>
      <c r="Z21" s="109"/>
      <c r="AA21" s="83">
        <v>5000000</v>
      </c>
      <c r="AB21" s="28">
        <f t="shared" si="21"/>
        <v>0</v>
      </c>
      <c r="AC21" s="109"/>
      <c r="AD21" s="83">
        <v>5000000</v>
      </c>
      <c r="AE21" s="28">
        <f t="shared" si="22"/>
        <v>0</v>
      </c>
      <c r="AF21" s="109"/>
      <c r="AG21" s="83">
        <v>5000000</v>
      </c>
      <c r="AH21" s="28">
        <f t="shared" si="23"/>
        <v>0</v>
      </c>
      <c r="AI21" s="109"/>
      <c r="AJ21" s="83">
        <v>5000000</v>
      </c>
      <c r="AK21" s="28">
        <f t="shared" si="24"/>
        <v>0</v>
      </c>
    </row>
    <row r="22" spans="1:37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6"/>
        <v>5000000</v>
      </c>
      <c r="N22" s="109"/>
      <c r="O22" s="83"/>
      <c r="P22" s="28">
        <f t="shared" si="17"/>
        <v>5000000</v>
      </c>
      <c r="Q22" s="109"/>
      <c r="R22" s="83"/>
      <c r="S22" s="28">
        <f t="shared" si="18"/>
        <v>5000000</v>
      </c>
      <c r="T22" s="109"/>
      <c r="U22" s="83">
        <v>5000000</v>
      </c>
      <c r="V22" s="28">
        <f t="shared" si="19"/>
        <v>0</v>
      </c>
      <c r="W22" s="109"/>
      <c r="X22" s="83">
        <v>5000000</v>
      </c>
      <c r="Y22" s="28">
        <f t="shared" si="20"/>
        <v>0</v>
      </c>
      <c r="Z22" s="109"/>
      <c r="AA22" s="83">
        <v>5000000</v>
      </c>
      <c r="AB22" s="28">
        <f t="shared" si="21"/>
        <v>0</v>
      </c>
      <c r="AC22" s="109"/>
      <c r="AD22" s="83">
        <v>5000000</v>
      </c>
      <c r="AE22" s="28">
        <f t="shared" si="22"/>
        <v>0</v>
      </c>
      <c r="AF22" s="109"/>
      <c r="AG22" s="83">
        <v>5000000</v>
      </c>
      <c r="AH22" s="28">
        <f t="shared" si="23"/>
        <v>0</v>
      </c>
      <c r="AI22" s="109"/>
      <c r="AJ22" s="83">
        <v>5000000</v>
      </c>
      <c r="AK22" s="28">
        <f t="shared" si="24"/>
        <v>0</v>
      </c>
    </row>
    <row r="23" spans="1:37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6"/>
        <v>5000000</v>
      </c>
      <c r="N23" s="109"/>
      <c r="O23" s="83"/>
      <c r="P23" s="28">
        <f t="shared" si="17"/>
        <v>5000000</v>
      </c>
      <c r="Q23" s="109"/>
      <c r="R23" s="83"/>
      <c r="S23" s="28">
        <f t="shared" si="18"/>
        <v>5000000</v>
      </c>
      <c r="T23" s="109"/>
      <c r="U23" s="83"/>
      <c r="V23" s="28">
        <f t="shared" si="19"/>
        <v>5000000</v>
      </c>
      <c r="W23" s="109"/>
      <c r="X23" s="83">
        <v>5000000</v>
      </c>
      <c r="Y23" s="28">
        <f t="shared" si="20"/>
        <v>0</v>
      </c>
      <c r="Z23" s="109"/>
      <c r="AA23" s="83">
        <v>5000000</v>
      </c>
      <c r="AB23" s="28">
        <f t="shared" si="21"/>
        <v>0</v>
      </c>
      <c r="AC23" s="109"/>
      <c r="AD23" s="83">
        <v>5000000</v>
      </c>
      <c r="AE23" s="28">
        <f t="shared" si="22"/>
        <v>0</v>
      </c>
      <c r="AF23" s="109"/>
      <c r="AG23" s="83">
        <v>5000000</v>
      </c>
      <c r="AH23" s="28">
        <f t="shared" si="23"/>
        <v>0</v>
      </c>
      <c r="AI23" s="109"/>
      <c r="AJ23" s="83">
        <v>5000000</v>
      </c>
      <c r="AK23" s="28">
        <f t="shared" si="24"/>
        <v>0</v>
      </c>
    </row>
    <row r="24" spans="1:37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6"/>
        <v>5000000</v>
      </c>
      <c r="N24" s="109"/>
      <c r="O24" s="83"/>
      <c r="P24" s="28">
        <f t="shared" si="17"/>
        <v>5000000</v>
      </c>
      <c r="Q24" s="109"/>
      <c r="R24" s="83"/>
      <c r="S24" s="28">
        <f t="shared" si="18"/>
        <v>5000000</v>
      </c>
      <c r="T24" s="109"/>
      <c r="U24" s="83"/>
      <c r="V24" s="28">
        <f t="shared" si="19"/>
        <v>5000000</v>
      </c>
      <c r="W24" s="109"/>
      <c r="X24" s="83"/>
      <c r="Y24" s="28">
        <f t="shared" si="20"/>
        <v>5000000</v>
      </c>
      <c r="Z24" s="109"/>
      <c r="AA24" s="83">
        <v>5000000</v>
      </c>
      <c r="AB24" s="28">
        <f t="shared" si="21"/>
        <v>0</v>
      </c>
      <c r="AC24" s="109"/>
      <c r="AD24" s="83">
        <v>5000000</v>
      </c>
      <c r="AE24" s="28">
        <f t="shared" si="22"/>
        <v>0</v>
      </c>
      <c r="AF24" s="109"/>
      <c r="AG24" s="83">
        <v>5000000</v>
      </c>
      <c r="AH24" s="28">
        <f t="shared" si="23"/>
        <v>0</v>
      </c>
      <c r="AI24" s="109"/>
      <c r="AJ24" s="83">
        <v>5000000</v>
      </c>
      <c r="AK24" s="28">
        <f t="shared" si="24"/>
        <v>0</v>
      </c>
    </row>
    <row r="25" spans="1:37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</row>
    <row r="26" spans="1:37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5">J26+K26-L26</f>
        <v>0</v>
      </c>
      <c r="N26" s="83">
        <v>5000000</v>
      </c>
      <c r="O26" s="83"/>
      <c r="P26" s="28">
        <f t="shared" ref="P26:P33" si="26">J26+N26-O26</f>
        <v>5000000</v>
      </c>
      <c r="Q26" s="83">
        <v>5000000</v>
      </c>
      <c r="R26" s="83"/>
      <c r="S26" s="28">
        <f t="shared" ref="S26:S33" si="27">J26+Q26-R26</f>
        <v>5000000</v>
      </c>
      <c r="T26" s="83">
        <v>5000000</v>
      </c>
      <c r="U26" s="83"/>
      <c r="V26" s="28">
        <f t="shared" ref="V26:V33" si="28">J26+T26-U26</f>
        <v>5000000</v>
      </c>
      <c r="W26" s="83">
        <v>5000000</v>
      </c>
      <c r="X26" s="83">
        <v>5000000</v>
      </c>
      <c r="Y26" s="28">
        <f t="shared" ref="Y26:Y33" si="29">J26+W26-X26</f>
        <v>0</v>
      </c>
      <c r="Z26" s="83">
        <v>5000000</v>
      </c>
      <c r="AA26" s="83">
        <v>5000000</v>
      </c>
      <c r="AB26" s="28">
        <f t="shared" ref="AB26:AB33" si="30">J26+Z26-AA26</f>
        <v>0</v>
      </c>
      <c r="AC26" s="83">
        <v>5000000</v>
      </c>
      <c r="AD26" s="83">
        <v>5000000</v>
      </c>
      <c r="AE26" s="28">
        <f t="shared" ref="AE26:AE33" si="31">J26+AC26-AD26</f>
        <v>0</v>
      </c>
      <c r="AF26" s="83">
        <v>5000000</v>
      </c>
      <c r="AG26" s="83">
        <v>5000000</v>
      </c>
      <c r="AH26" s="28">
        <f t="shared" ref="AH26:AH33" si="32">J26+AF26-AG26</f>
        <v>0</v>
      </c>
      <c r="AI26" s="83">
        <v>5000000</v>
      </c>
      <c r="AJ26" s="83">
        <v>5000000</v>
      </c>
      <c r="AK26" s="28">
        <f t="shared" ref="AK26:AK33" si="33">J26+AI26-AJ26</f>
        <v>0</v>
      </c>
    </row>
    <row r="27" spans="1:37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5"/>
        <v>0</v>
      </c>
      <c r="N27" s="83">
        <v>5000000</v>
      </c>
      <c r="O27" s="83"/>
      <c r="P27" s="28">
        <f t="shared" si="26"/>
        <v>5000000</v>
      </c>
      <c r="Q27" s="83">
        <v>5000000</v>
      </c>
      <c r="R27" s="83"/>
      <c r="S27" s="28">
        <f t="shared" si="27"/>
        <v>5000000</v>
      </c>
      <c r="T27" s="83">
        <v>5000000</v>
      </c>
      <c r="U27" s="83"/>
      <c r="V27" s="28">
        <f t="shared" si="28"/>
        <v>5000000</v>
      </c>
      <c r="W27" s="83">
        <v>5000000</v>
      </c>
      <c r="X27" s="83"/>
      <c r="Y27" s="28">
        <f t="shared" si="29"/>
        <v>5000000</v>
      </c>
      <c r="Z27" s="83">
        <v>5000000</v>
      </c>
      <c r="AA27" s="83">
        <v>5000000</v>
      </c>
      <c r="AB27" s="28">
        <f t="shared" si="30"/>
        <v>0</v>
      </c>
      <c r="AC27" s="83">
        <v>5000000</v>
      </c>
      <c r="AD27" s="83">
        <v>5000000</v>
      </c>
      <c r="AE27" s="28">
        <f t="shared" si="31"/>
        <v>0</v>
      </c>
      <c r="AF27" s="83">
        <v>5000000</v>
      </c>
      <c r="AG27" s="83">
        <v>5000000</v>
      </c>
      <c r="AH27" s="28">
        <f t="shared" si="32"/>
        <v>0</v>
      </c>
      <c r="AI27" s="83">
        <v>5000000</v>
      </c>
      <c r="AJ27" s="83">
        <v>5000000</v>
      </c>
      <c r="AK27" s="28">
        <f t="shared" si="33"/>
        <v>0</v>
      </c>
    </row>
    <row r="28" spans="1:37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5"/>
        <v>0</v>
      </c>
      <c r="N28" s="83">
        <v>5000000</v>
      </c>
      <c r="O28" s="83"/>
      <c r="P28" s="28">
        <f t="shared" si="26"/>
        <v>5000000</v>
      </c>
      <c r="Q28" s="83">
        <v>5000000</v>
      </c>
      <c r="R28" s="83"/>
      <c r="S28" s="28">
        <f t="shared" si="27"/>
        <v>5000000</v>
      </c>
      <c r="T28" s="83">
        <v>5000000</v>
      </c>
      <c r="U28" s="83"/>
      <c r="V28" s="28">
        <f t="shared" si="28"/>
        <v>5000000</v>
      </c>
      <c r="W28" s="83">
        <v>5000000</v>
      </c>
      <c r="X28" s="83"/>
      <c r="Y28" s="28">
        <f t="shared" si="29"/>
        <v>5000000</v>
      </c>
      <c r="Z28" s="83">
        <v>5000000</v>
      </c>
      <c r="AA28" s="83"/>
      <c r="AB28" s="28">
        <f t="shared" si="30"/>
        <v>5000000</v>
      </c>
      <c r="AC28" s="83">
        <v>5000000</v>
      </c>
      <c r="AD28" s="83">
        <v>5000000</v>
      </c>
      <c r="AE28" s="28">
        <f t="shared" si="31"/>
        <v>0</v>
      </c>
      <c r="AF28" s="83">
        <v>5000000</v>
      </c>
      <c r="AG28" s="83">
        <v>5000000</v>
      </c>
      <c r="AH28" s="28">
        <f t="shared" si="32"/>
        <v>0</v>
      </c>
      <c r="AI28" s="83">
        <v>5000000</v>
      </c>
      <c r="AJ28" s="83">
        <v>5000000</v>
      </c>
      <c r="AK28" s="28">
        <f t="shared" si="33"/>
        <v>0</v>
      </c>
    </row>
    <row r="29" spans="1:37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5"/>
        <v>0</v>
      </c>
      <c r="N29" s="83">
        <v>5000000</v>
      </c>
      <c r="O29" s="83"/>
      <c r="P29" s="28">
        <f t="shared" si="26"/>
        <v>5000000</v>
      </c>
      <c r="Q29" s="83">
        <v>5000000</v>
      </c>
      <c r="R29" s="83"/>
      <c r="S29" s="28">
        <f t="shared" si="27"/>
        <v>5000000</v>
      </c>
      <c r="T29" s="83">
        <v>5000000</v>
      </c>
      <c r="U29" s="83"/>
      <c r="V29" s="28">
        <f t="shared" si="28"/>
        <v>5000000</v>
      </c>
      <c r="W29" s="83">
        <v>5000000</v>
      </c>
      <c r="X29" s="83"/>
      <c r="Y29" s="28">
        <f t="shared" si="29"/>
        <v>5000000</v>
      </c>
      <c r="Z29" s="83">
        <v>5000000</v>
      </c>
      <c r="AA29" s="83"/>
      <c r="AB29" s="28">
        <f t="shared" si="30"/>
        <v>5000000</v>
      </c>
      <c r="AC29" s="83">
        <v>5000000</v>
      </c>
      <c r="AD29" s="83">
        <v>5000000</v>
      </c>
      <c r="AE29" s="28">
        <f t="shared" si="31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3"/>
        <v>0</v>
      </c>
    </row>
    <row r="30" spans="1:37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5"/>
        <v>0</v>
      </c>
      <c r="N30" s="83">
        <v>5000000</v>
      </c>
      <c r="O30" s="83"/>
      <c r="P30" s="28">
        <f t="shared" si="26"/>
        <v>5000000</v>
      </c>
      <c r="Q30" s="83">
        <v>5000000</v>
      </c>
      <c r="R30" s="83"/>
      <c r="S30" s="28">
        <f t="shared" si="27"/>
        <v>5000000</v>
      </c>
      <c r="T30" s="83">
        <v>5000000</v>
      </c>
      <c r="U30" s="83"/>
      <c r="V30" s="28">
        <f t="shared" si="28"/>
        <v>5000000</v>
      </c>
      <c r="W30" s="83">
        <v>5000000</v>
      </c>
      <c r="X30" s="83"/>
      <c r="Y30" s="28">
        <f t="shared" si="29"/>
        <v>5000000</v>
      </c>
      <c r="Z30" s="83">
        <v>5000000</v>
      </c>
      <c r="AA30" s="83"/>
      <c r="AB30" s="28">
        <f t="shared" si="30"/>
        <v>5000000</v>
      </c>
      <c r="AC30" s="83">
        <v>5000000</v>
      </c>
      <c r="AD30" s="83"/>
      <c r="AE30" s="28">
        <f t="shared" si="31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3"/>
        <v>0</v>
      </c>
    </row>
    <row r="31" spans="1:37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5"/>
        <v>0</v>
      </c>
      <c r="N31" s="83">
        <v>5000000</v>
      </c>
      <c r="O31" s="83"/>
      <c r="P31" s="28">
        <f t="shared" si="26"/>
        <v>5000000</v>
      </c>
      <c r="Q31" s="83">
        <v>5000000</v>
      </c>
      <c r="R31" s="83"/>
      <c r="S31" s="28">
        <f t="shared" si="27"/>
        <v>5000000</v>
      </c>
      <c r="T31" s="83">
        <v>5000000</v>
      </c>
      <c r="U31" s="83"/>
      <c r="V31" s="28">
        <f t="shared" si="28"/>
        <v>5000000</v>
      </c>
      <c r="W31" s="83">
        <v>5000000</v>
      </c>
      <c r="X31" s="83"/>
      <c r="Y31" s="28">
        <f t="shared" si="29"/>
        <v>5000000</v>
      </c>
      <c r="Z31" s="83">
        <v>5000000</v>
      </c>
      <c r="AA31" s="83"/>
      <c r="AB31" s="28">
        <f t="shared" si="30"/>
        <v>5000000</v>
      </c>
      <c r="AC31" s="83">
        <v>5000000</v>
      </c>
      <c r="AD31" s="83"/>
      <c r="AE31" s="28">
        <f t="shared" si="31"/>
        <v>5000000</v>
      </c>
      <c r="AF31" s="83">
        <v>5000000</v>
      </c>
      <c r="AG31" s="83">
        <v>5000000</v>
      </c>
      <c r="AH31" s="28">
        <f t="shared" si="32"/>
        <v>0</v>
      </c>
      <c r="AI31" s="83">
        <v>5000000</v>
      </c>
      <c r="AJ31" s="83">
        <v>5000000</v>
      </c>
      <c r="AK31" s="28">
        <f t="shared" si="33"/>
        <v>0</v>
      </c>
    </row>
    <row r="32" spans="1:37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23630.14</v>
      </c>
      <c r="J32" s="83"/>
      <c r="K32" s="109"/>
      <c r="L32" s="83"/>
      <c r="M32" s="28">
        <f t="shared" si="25"/>
        <v>0</v>
      </c>
      <c r="N32" s="83">
        <v>5000000</v>
      </c>
      <c r="O32" s="83"/>
      <c r="P32" s="28">
        <f t="shared" si="26"/>
        <v>5000000</v>
      </c>
      <c r="Q32" s="83">
        <v>5000000</v>
      </c>
      <c r="R32" s="83"/>
      <c r="S32" s="28">
        <f t="shared" si="27"/>
        <v>5000000</v>
      </c>
      <c r="T32" s="83">
        <v>5000000</v>
      </c>
      <c r="U32" s="83"/>
      <c r="V32" s="28">
        <f t="shared" si="28"/>
        <v>5000000</v>
      </c>
      <c r="W32" s="83">
        <v>5000000</v>
      </c>
      <c r="X32" s="83"/>
      <c r="Y32" s="28">
        <f t="shared" si="29"/>
        <v>5000000</v>
      </c>
      <c r="Z32" s="83">
        <v>5000000</v>
      </c>
      <c r="AA32" s="83"/>
      <c r="AB32" s="28">
        <f t="shared" si="30"/>
        <v>5000000</v>
      </c>
      <c r="AC32" s="83">
        <v>5000000</v>
      </c>
      <c r="AD32" s="83"/>
      <c r="AE32" s="28">
        <f t="shared" si="31"/>
        <v>5000000</v>
      </c>
      <c r="AF32" s="83">
        <v>5000000</v>
      </c>
      <c r="AG32" s="83"/>
      <c r="AH32" s="28">
        <f t="shared" si="32"/>
        <v>5000000</v>
      </c>
      <c r="AI32" s="83">
        <v>5000000</v>
      </c>
      <c r="AJ32" s="83">
        <v>5000000</v>
      </c>
      <c r="AK32" s="28">
        <f t="shared" si="33"/>
        <v>0</v>
      </c>
    </row>
    <row r="33" spans="1:37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23472.6</v>
      </c>
      <c r="J33" s="83"/>
      <c r="K33" s="109"/>
      <c r="L33" s="83"/>
      <c r="M33" s="28">
        <f t="shared" si="25"/>
        <v>0</v>
      </c>
      <c r="N33" s="83">
        <v>5000000</v>
      </c>
      <c r="O33" s="83"/>
      <c r="P33" s="28">
        <f t="shared" si="26"/>
        <v>5000000</v>
      </c>
      <c r="Q33" s="83">
        <v>5000000</v>
      </c>
      <c r="R33" s="83"/>
      <c r="S33" s="28">
        <f t="shared" si="27"/>
        <v>5000000</v>
      </c>
      <c r="T33" s="83">
        <v>5000000</v>
      </c>
      <c r="U33" s="83"/>
      <c r="V33" s="28">
        <f t="shared" si="28"/>
        <v>5000000</v>
      </c>
      <c r="W33" s="83">
        <v>5000000</v>
      </c>
      <c r="X33" s="83"/>
      <c r="Y33" s="28">
        <f t="shared" si="29"/>
        <v>5000000</v>
      </c>
      <c r="Z33" s="83">
        <v>5000000</v>
      </c>
      <c r="AA33" s="83"/>
      <c r="AB33" s="28">
        <f t="shared" si="30"/>
        <v>5000000</v>
      </c>
      <c r="AC33" s="83">
        <v>5000000</v>
      </c>
      <c r="AD33" s="83"/>
      <c r="AE33" s="28">
        <f t="shared" si="31"/>
        <v>5000000</v>
      </c>
      <c r="AF33" s="83">
        <v>5000000</v>
      </c>
      <c r="AG33" s="83"/>
      <c r="AH33" s="28">
        <f t="shared" si="32"/>
        <v>5000000</v>
      </c>
      <c r="AI33" s="83">
        <v>5000000</v>
      </c>
      <c r="AJ33" s="83">
        <v>5000000</v>
      </c>
      <c r="AK33" s="28">
        <f t="shared" si="33"/>
        <v>0</v>
      </c>
    </row>
    <row r="34" spans="1:37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</row>
    <row r="35" spans="1:37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28350.68</v>
      </c>
      <c r="J35" s="83"/>
      <c r="K35" s="109"/>
      <c r="L35" s="83"/>
      <c r="M35" s="28">
        <f t="shared" ref="M35:M36" si="34">J35+K35-L35</f>
        <v>0</v>
      </c>
      <c r="N35" s="83">
        <v>5000000</v>
      </c>
      <c r="O35" s="83"/>
      <c r="P35" s="28">
        <f t="shared" ref="P35:P36" si="35">J35+N35-O35</f>
        <v>5000000</v>
      </c>
      <c r="Q35" s="83">
        <v>5000000</v>
      </c>
      <c r="R35" s="83"/>
      <c r="S35" s="28">
        <f t="shared" ref="S35:S36" si="36">J35+Q35-R35</f>
        <v>5000000</v>
      </c>
      <c r="T35" s="83">
        <v>5000000</v>
      </c>
      <c r="U35" s="83"/>
      <c r="V35" s="28">
        <f t="shared" ref="V35:V36" si="37">J35+T35-U35</f>
        <v>5000000</v>
      </c>
      <c r="W35" s="83">
        <v>5000000</v>
      </c>
      <c r="X35" s="83"/>
      <c r="Y35" s="28">
        <f t="shared" ref="Y35:Y36" si="38">J35+W35-X35</f>
        <v>5000000</v>
      </c>
      <c r="Z35" s="83">
        <v>5000000</v>
      </c>
      <c r="AA35" s="83"/>
      <c r="AB35" s="28">
        <f t="shared" ref="AB35:AB36" si="39">J35+Z35-AA35</f>
        <v>5000000</v>
      </c>
      <c r="AC35" s="83">
        <v>5000000</v>
      </c>
      <c r="AD35" s="83"/>
      <c r="AE35" s="28">
        <f t="shared" ref="AE35:AE36" si="40">J35+AC35-AD35</f>
        <v>5000000</v>
      </c>
      <c r="AF35" s="83">
        <v>5000000</v>
      </c>
      <c r="AG35" s="83"/>
      <c r="AH35" s="28">
        <f t="shared" ref="AH35:AH36" si="41">J35+AF35-AG35</f>
        <v>5000000</v>
      </c>
      <c r="AI35" s="83">
        <v>5000000</v>
      </c>
      <c r="AJ35" s="83">
        <v>5000000</v>
      </c>
      <c r="AK35" s="28">
        <f t="shared" ref="AK35:AK36" si="42">J35+AI35-AJ35</f>
        <v>0</v>
      </c>
    </row>
    <row r="36" spans="1:37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28136.99</v>
      </c>
      <c r="J36" s="83"/>
      <c r="K36" s="109"/>
      <c r="L36" s="83"/>
      <c r="M36" s="28">
        <f t="shared" si="34"/>
        <v>0</v>
      </c>
      <c r="N36" s="83">
        <v>5000000</v>
      </c>
      <c r="O36" s="83"/>
      <c r="P36" s="28">
        <f t="shared" si="35"/>
        <v>5000000</v>
      </c>
      <c r="Q36" s="83">
        <v>5000000</v>
      </c>
      <c r="R36" s="83"/>
      <c r="S36" s="28">
        <f t="shared" si="36"/>
        <v>5000000</v>
      </c>
      <c r="T36" s="83">
        <v>5000000</v>
      </c>
      <c r="U36" s="83"/>
      <c r="V36" s="28">
        <f t="shared" si="37"/>
        <v>5000000</v>
      </c>
      <c r="W36" s="83">
        <v>5000000</v>
      </c>
      <c r="X36" s="83"/>
      <c r="Y36" s="28">
        <f t="shared" si="38"/>
        <v>5000000</v>
      </c>
      <c r="Z36" s="83">
        <v>5000000</v>
      </c>
      <c r="AA36" s="83"/>
      <c r="AB36" s="28">
        <f t="shared" si="39"/>
        <v>5000000</v>
      </c>
      <c r="AC36" s="83">
        <v>5000000</v>
      </c>
      <c r="AD36" s="83"/>
      <c r="AE36" s="28">
        <f t="shared" si="40"/>
        <v>5000000</v>
      </c>
      <c r="AF36" s="83">
        <v>5000000</v>
      </c>
      <c r="AG36" s="83"/>
      <c r="AH36" s="28">
        <f t="shared" si="41"/>
        <v>5000000</v>
      </c>
      <c r="AI36" s="83">
        <v>5000000</v>
      </c>
      <c r="AJ36" s="83">
        <v>5000000</v>
      </c>
      <c r="AK36" s="28">
        <f t="shared" si="42"/>
        <v>0</v>
      </c>
    </row>
    <row r="37" spans="1:37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</row>
    <row r="38" spans="1:37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22006.85</v>
      </c>
      <c r="J38" s="83"/>
      <c r="K38" s="109"/>
      <c r="L38" s="83"/>
      <c r="M38" s="28">
        <f t="shared" ref="M38:M39" si="43">J38+K38-L38</f>
        <v>0</v>
      </c>
      <c r="N38" s="83">
        <v>5000000</v>
      </c>
      <c r="O38" s="83"/>
      <c r="P38" s="28">
        <f t="shared" ref="P38:P39" si="44">J38+N38-O38</f>
        <v>5000000</v>
      </c>
      <c r="Q38" s="83">
        <v>5000000</v>
      </c>
      <c r="R38" s="83"/>
      <c r="S38" s="28">
        <f t="shared" ref="S38:S39" si="45">J38+Q38-R38</f>
        <v>5000000</v>
      </c>
      <c r="T38" s="83">
        <v>5000000</v>
      </c>
      <c r="U38" s="83"/>
      <c r="V38" s="28">
        <f t="shared" ref="V38:V39" si="46">J38+T38-U38</f>
        <v>5000000</v>
      </c>
      <c r="W38" s="83">
        <v>5000000</v>
      </c>
      <c r="X38" s="83"/>
      <c r="Y38" s="28">
        <f t="shared" ref="Y38:Y39" si="47">J38+W38-X38</f>
        <v>5000000</v>
      </c>
      <c r="Z38" s="83">
        <v>5000000</v>
      </c>
      <c r="AA38" s="83"/>
      <c r="AB38" s="28">
        <f t="shared" ref="AB38:AB39" si="48">J38+Z38-AA38</f>
        <v>5000000</v>
      </c>
      <c r="AC38" s="83">
        <v>5000000</v>
      </c>
      <c r="AD38" s="83"/>
      <c r="AE38" s="28">
        <f t="shared" ref="AE38:AE39" si="49">J38+AC38-AD38</f>
        <v>5000000</v>
      </c>
      <c r="AF38" s="83">
        <v>5000000</v>
      </c>
      <c r="AG38" s="83"/>
      <c r="AH38" s="28">
        <f t="shared" ref="AH38:AH39" si="50">J38+AF38-AG38</f>
        <v>5000000</v>
      </c>
      <c r="AI38" s="83">
        <v>5000000</v>
      </c>
      <c r="AJ38" s="83">
        <v>5000000</v>
      </c>
      <c r="AK38" s="28">
        <f t="shared" ref="AK38:AK39" si="51">J38+AI38-AJ38</f>
        <v>0</v>
      </c>
    </row>
    <row r="39" spans="1:37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43"/>
        <v>0</v>
      </c>
      <c r="N39" s="83">
        <v>5000000</v>
      </c>
      <c r="O39" s="83"/>
      <c r="P39" s="28">
        <f t="shared" si="44"/>
        <v>5000000</v>
      </c>
      <c r="Q39" s="83">
        <v>5000000</v>
      </c>
      <c r="R39" s="83"/>
      <c r="S39" s="28">
        <f t="shared" si="45"/>
        <v>5000000</v>
      </c>
      <c r="T39" s="83">
        <v>5000000</v>
      </c>
      <c r="U39" s="83"/>
      <c r="V39" s="28">
        <f t="shared" si="46"/>
        <v>5000000</v>
      </c>
      <c r="W39" s="83">
        <v>5000000</v>
      </c>
      <c r="X39" s="83"/>
      <c r="Y39" s="28">
        <f t="shared" si="47"/>
        <v>5000000</v>
      </c>
      <c r="Z39" s="83">
        <v>5000000</v>
      </c>
      <c r="AA39" s="83"/>
      <c r="AB39" s="28">
        <f t="shared" si="48"/>
        <v>5000000</v>
      </c>
      <c r="AC39" s="83">
        <v>5000000</v>
      </c>
      <c r="AD39" s="83"/>
      <c r="AE39" s="28">
        <f t="shared" si="49"/>
        <v>5000000</v>
      </c>
      <c r="AF39" s="83">
        <v>5000000</v>
      </c>
      <c r="AG39" s="83"/>
      <c r="AH39" s="28">
        <f t="shared" si="50"/>
        <v>5000000</v>
      </c>
      <c r="AI39" s="83">
        <v>5000000</v>
      </c>
      <c r="AJ39" s="83"/>
      <c r="AK39" s="28">
        <f t="shared" si="51"/>
        <v>5000000</v>
      </c>
    </row>
    <row r="40" spans="1:37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</row>
    <row r="41" spans="1:37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2">J41+K41-L41</f>
        <v>0</v>
      </c>
      <c r="N41" s="83">
        <v>5000000</v>
      </c>
      <c r="O41" s="83"/>
      <c r="P41" s="28">
        <f t="shared" ref="P41:P46" si="53">J41+N41-O41</f>
        <v>5000000</v>
      </c>
      <c r="Q41" s="83">
        <v>5000000</v>
      </c>
      <c r="R41" s="83"/>
      <c r="S41" s="28">
        <f t="shared" ref="S41:S46" si="54">J41+Q41-R41</f>
        <v>5000000</v>
      </c>
      <c r="T41" s="83">
        <v>5000000</v>
      </c>
      <c r="U41" s="83"/>
      <c r="V41" s="28">
        <f t="shared" ref="V41:V46" si="55">J41+T41-U41</f>
        <v>5000000</v>
      </c>
      <c r="W41" s="83">
        <v>5000000</v>
      </c>
      <c r="X41" s="83">
        <v>5000000</v>
      </c>
      <c r="Y41" s="28">
        <f t="shared" ref="Y41:Y46" si="56">J41+W41-X41</f>
        <v>0</v>
      </c>
      <c r="Z41" s="83">
        <v>5000000</v>
      </c>
      <c r="AA41" s="83"/>
      <c r="AB41" s="28">
        <f t="shared" ref="AB41:AB46" si="57">J41+Z41-AA41</f>
        <v>5000000</v>
      </c>
      <c r="AC41" s="83">
        <v>5000000</v>
      </c>
      <c r="AD41" s="83">
        <v>5000000</v>
      </c>
      <c r="AE41" s="28">
        <f t="shared" ref="AE41:AE46" si="58">J41+AC41-AD41</f>
        <v>0</v>
      </c>
      <c r="AF41" s="83">
        <v>5000000</v>
      </c>
      <c r="AG41" s="83">
        <v>5000000</v>
      </c>
      <c r="AH41" s="28">
        <f t="shared" ref="AH41:AH44" si="59">J41+AF41-AG41</f>
        <v>0</v>
      </c>
      <c r="AI41" s="83">
        <v>5000000</v>
      </c>
      <c r="AJ41" s="83">
        <v>5000000</v>
      </c>
      <c r="AK41" s="28">
        <f t="shared" ref="AK41:AK45" si="60">J41+AI41-AJ41</f>
        <v>0</v>
      </c>
    </row>
    <row r="42" spans="1:37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2"/>
        <v>0</v>
      </c>
      <c r="N42" s="83">
        <v>5000000</v>
      </c>
      <c r="O42" s="83"/>
      <c r="P42" s="28">
        <f t="shared" si="53"/>
        <v>5000000</v>
      </c>
      <c r="Q42" s="83">
        <v>5000000</v>
      </c>
      <c r="R42" s="83"/>
      <c r="S42" s="28">
        <f t="shared" si="54"/>
        <v>5000000</v>
      </c>
      <c r="T42" s="83">
        <v>5000000</v>
      </c>
      <c r="U42" s="83"/>
      <c r="V42" s="28">
        <f t="shared" si="55"/>
        <v>5000000</v>
      </c>
      <c r="W42" s="83">
        <v>5000000</v>
      </c>
      <c r="X42" s="83"/>
      <c r="Y42" s="28">
        <f t="shared" si="56"/>
        <v>5000000</v>
      </c>
      <c r="Z42" s="83">
        <v>5000000</v>
      </c>
      <c r="AA42" s="83"/>
      <c r="AB42" s="28">
        <f t="shared" si="57"/>
        <v>5000000</v>
      </c>
      <c r="AC42" s="83">
        <v>5000000</v>
      </c>
      <c r="AD42" s="83"/>
      <c r="AE42" s="28">
        <f t="shared" si="58"/>
        <v>5000000</v>
      </c>
      <c r="AF42" s="83">
        <v>5000000</v>
      </c>
      <c r="AG42" s="83">
        <v>5000000</v>
      </c>
      <c r="AH42" s="28">
        <f t="shared" si="59"/>
        <v>0</v>
      </c>
      <c r="AI42" s="83">
        <v>5000000</v>
      </c>
      <c r="AJ42" s="83">
        <v>5000000</v>
      </c>
      <c r="AK42" s="28">
        <f t="shared" si="60"/>
        <v>0</v>
      </c>
    </row>
    <row r="43" spans="1:37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2"/>
        <v>0</v>
      </c>
      <c r="N43" s="83">
        <v>5000000</v>
      </c>
      <c r="O43" s="83"/>
      <c r="P43" s="28">
        <f t="shared" si="53"/>
        <v>5000000</v>
      </c>
      <c r="Q43" s="83">
        <v>5000000</v>
      </c>
      <c r="R43" s="83"/>
      <c r="S43" s="28">
        <f t="shared" si="54"/>
        <v>5000000</v>
      </c>
      <c r="T43" s="83">
        <v>5000000</v>
      </c>
      <c r="U43" s="83"/>
      <c r="V43" s="28">
        <f t="shared" si="55"/>
        <v>5000000</v>
      </c>
      <c r="W43" s="83">
        <v>5000000</v>
      </c>
      <c r="X43" s="83"/>
      <c r="Y43" s="28">
        <f t="shared" si="56"/>
        <v>5000000</v>
      </c>
      <c r="Z43" s="83">
        <v>5000000</v>
      </c>
      <c r="AA43" s="83"/>
      <c r="AB43" s="28">
        <f t="shared" si="57"/>
        <v>5000000</v>
      </c>
      <c r="AC43" s="83">
        <v>5000000</v>
      </c>
      <c r="AD43" s="83"/>
      <c r="AE43" s="28">
        <f t="shared" si="58"/>
        <v>5000000</v>
      </c>
      <c r="AF43" s="83">
        <v>5000000</v>
      </c>
      <c r="AG43" s="83">
        <v>5000000</v>
      </c>
      <c r="AH43" s="28">
        <f t="shared" si="59"/>
        <v>0</v>
      </c>
      <c r="AI43" s="83">
        <v>5000000</v>
      </c>
      <c r="AJ43" s="83">
        <v>5000000</v>
      </c>
      <c r="AK43" s="28">
        <f t="shared" si="60"/>
        <v>0</v>
      </c>
    </row>
    <row r="44" spans="1:37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14121.92</v>
      </c>
      <c r="J44" s="83"/>
      <c r="K44" s="109"/>
      <c r="L44" s="83"/>
      <c r="M44" s="28">
        <f t="shared" si="52"/>
        <v>0</v>
      </c>
      <c r="N44" s="83">
        <v>5000000</v>
      </c>
      <c r="O44" s="83"/>
      <c r="P44" s="28">
        <f t="shared" si="53"/>
        <v>5000000</v>
      </c>
      <c r="Q44" s="83">
        <v>5000000</v>
      </c>
      <c r="R44" s="83"/>
      <c r="S44" s="28">
        <f t="shared" si="54"/>
        <v>5000000</v>
      </c>
      <c r="T44" s="83">
        <v>5000000</v>
      </c>
      <c r="U44" s="83"/>
      <c r="V44" s="28">
        <f t="shared" si="55"/>
        <v>5000000</v>
      </c>
      <c r="W44" s="83">
        <v>5000000</v>
      </c>
      <c r="X44" s="83"/>
      <c r="Y44" s="28">
        <f t="shared" si="56"/>
        <v>5000000</v>
      </c>
      <c r="Z44" s="83">
        <v>5000000</v>
      </c>
      <c r="AA44" s="83"/>
      <c r="AB44" s="28">
        <f t="shared" si="57"/>
        <v>5000000</v>
      </c>
      <c r="AC44" s="83">
        <v>5000000</v>
      </c>
      <c r="AD44" s="83"/>
      <c r="AE44" s="28">
        <f t="shared" si="58"/>
        <v>5000000</v>
      </c>
      <c r="AF44" s="83">
        <v>5000000</v>
      </c>
      <c r="AG44" s="83"/>
      <c r="AH44" s="28">
        <f t="shared" si="59"/>
        <v>5000000</v>
      </c>
      <c r="AI44" s="83">
        <v>5000000</v>
      </c>
      <c r="AJ44" s="83">
        <v>5000000</v>
      </c>
      <c r="AK44" s="28">
        <f t="shared" si="60"/>
        <v>0</v>
      </c>
    </row>
    <row r="45" spans="1:37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14780.82</v>
      </c>
      <c r="J45" s="83"/>
      <c r="K45" s="109"/>
      <c r="L45" s="83"/>
      <c r="M45" s="28">
        <f t="shared" si="52"/>
        <v>0</v>
      </c>
      <c r="N45" s="83">
        <v>5000000</v>
      </c>
      <c r="O45" s="83"/>
      <c r="P45" s="28">
        <f t="shared" si="53"/>
        <v>5000000</v>
      </c>
      <c r="Q45" s="83">
        <v>5000000</v>
      </c>
      <c r="R45" s="83"/>
      <c r="S45" s="28">
        <f t="shared" si="54"/>
        <v>5000000</v>
      </c>
      <c r="T45" s="83">
        <v>5000000</v>
      </c>
      <c r="U45" s="83"/>
      <c r="V45" s="28">
        <f t="shared" si="55"/>
        <v>5000000</v>
      </c>
      <c r="W45" s="83">
        <v>5000000</v>
      </c>
      <c r="X45" s="83"/>
      <c r="Y45" s="28">
        <f t="shared" si="56"/>
        <v>5000000</v>
      </c>
      <c r="Z45" s="83">
        <v>5000000</v>
      </c>
      <c r="AA45" s="83"/>
      <c r="AB45" s="28">
        <f t="shared" si="57"/>
        <v>5000000</v>
      </c>
      <c r="AC45" s="83">
        <v>5000000</v>
      </c>
      <c r="AD45" s="83"/>
      <c r="AE45" s="28">
        <f t="shared" si="58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0"/>
        <v>0</v>
      </c>
    </row>
    <row r="46" spans="1:37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15112.33</v>
      </c>
      <c r="J46" s="83"/>
      <c r="K46" s="109"/>
      <c r="L46" s="83"/>
      <c r="M46" s="28">
        <f t="shared" si="52"/>
        <v>0</v>
      </c>
      <c r="N46" s="83">
        <v>5000000</v>
      </c>
      <c r="O46" s="83"/>
      <c r="P46" s="28">
        <f t="shared" si="53"/>
        <v>5000000</v>
      </c>
      <c r="Q46" s="83">
        <v>5000000</v>
      </c>
      <c r="R46" s="83"/>
      <c r="S46" s="28">
        <f t="shared" si="54"/>
        <v>5000000</v>
      </c>
      <c r="T46" s="83">
        <v>5000000</v>
      </c>
      <c r="U46" s="83"/>
      <c r="V46" s="28">
        <f t="shared" si="55"/>
        <v>5000000</v>
      </c>
      <c r="W46" s="83">
        <v>5000000</v>
      </c>
      <c r="X46" s="83"/>
      <c r="Y46" s="28">
        <f t="shared" si="56"/>
        <v>5000000</v>
      </c>
      <c r="Z46" s="83">
        <v>5000000</v>
      </c>
      <c r="AA46" s="83"/>
      <c r="AB46" s="28">
        <f t="shared" si="57"/>
        <v>5000000</v>
      </c>
      <c r="AC46" s="83">
        <v>5000000</v>
      </c>
      <c r="AD46" s="83"/>
      <c r="AE46" s="28">
        <f t="shared" si="58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</row>
    <row r="47" spans="1:37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</row>
    <row r="48" spans="1:37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10078.77</v>
      </c>
      <c r="J48" s="83"/>
      <c r="K48" s="109"/>
      <c r="L48" s="83"/>
      <c r="M48" s="28">
        <f t="shared" ref="M48:M54" si="61">J48+K48-L48</f>
        <v>0</v>
      </c>
      <c r="N48" s="83">
        <v>5000000</v>
      </c>
      <c r="O48" s="83"/>
      <c r="P48" s="28">
        <f t="shared" ref="P48:P54" si="62">J48+N48-O48</f>
        <v>5000000</v>
      </c>
      <c r="Q48" s="83">
        <v>5000000</v>
      </c>
      <c r="R48" s="83"/>
      <c r="S48" s="28">
        <f t="shared" ref="S48:S54" si="63">J48+Q48-R48</f>
        <v>5000000</v>
      </c>
      <c r="T48" s="83">
        <v>5000000</v>
      </c>
      <c r="U48" s="83"/>
      <c r="V48" s="28">
        <f t="shared" ref="V48:V54" si="64">J48+T48-U48</f>
        <v>5000000</v>
      </c>
      <c r="W48" s="83">
        <v>5000000</v>
      </c>
      <c r="X48" s="83">
        <v>5000000</v>
      </c>
      <c r="Y48" s="28">
        <f t="shared" ref="Y48:Y54" si="65">J48+W48-X48</f>
        <v>0</v>
      </c>
      <c r="Z48" s="83">
        <v>5000000</v>
      </c>
      <c r="AA48" s="83">
        <v>5000000</v>
      </c>
      <c r="AB48" s="28">
        <f t="shared" ref="AB48:AB54" si="66">J48+Z48-AA48</f>
        <v>0</v>
      </c>
      <c r="AC48" s="83">
        <v>5000000</v>
      </c>
      <c r="AD48" s="83">
        <v>5000000</v>
      </c>
      <c r="AE48" s="28">
        <f t="shared" ref="AE48:AE54" si="67">J48+AC48-AD48</f>
        <v>0</v>
      </c>
      <c r="AF48" s="83">
        <v>5000000</v>
      </c>
      <c r="AG48" s="83">
        <v>5000000</v>
      </c>
      <c r="AH48" s="28">
        <f t="shared" ref="AH48:AH50" si="68">J48+AF48-AG48</f>
        <v>0</v>
      </c>
      <c r="AI48" s="83">
        <v>5000000</v>
      </c>
      <c r="AJ48" s="83"/>
      <c r="AK48" s="28">
        <f t="shared" ref="AK48:AK54" si="69">J48+AI48-AJ48</f>
        <v>5000000</v>
      </c>
    </row>
    <row r="49" spans="1:37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9826.0300000000007</v>
      </c>
      <c r="J49" s="83"/>
      <c r="K49" s="109"/>
      <c r="L49" s="83"/>
      <c r="M49" s="28">
        <f t="shared" si="61"/>
        <v>0</v>
      </c>
      <c r="N49" s="83">
        <v>5000000</v>
      </c>
      <c r="O49" s="83"/>
      <c r="P49" s="28">
        <f t="shared" si="62"/>
        <v>5000000</v>
      </c>
      <c r="Q49" s="83">
        <v>5000000</v>
      </c>
      <c r="R49" s="83"/>
      <c r="S49" s="28">
        <f t="shared" si="63"/>
        <v>5000000</v>
      </c>
      <c r="T49" s="83">
        <v>5000000</v>
      </c>
      <c r="U49" s="83"/>
      <c r="V49" s="28">
        <f t="shared" si="64"/>
        <v>5000000</v>
      </c>
      <c r="W49" s="83">
        <v>5000000</v>
      </c>
      <c r="X49" s="83"/>
      <c r="Y49" s="28">
        <f t="shared" si="65"/>
        <v>5000000</v>
      </c>
      <c r="Z49" s="83">
        <v>5000000</v>
      </c>
      <c r="AA49" s="83">
        <v>5000000</v>
      </c>
      <c r="AB49" s="28">
        <f t="shared" si="66"/>
        <v>0</v>
      </c>
      <c r="AC49" s="83">
        <v>5000000</v>
      </c>
      <c r="AD49" s="83">
        <v>5000000</v>
      </c>
      <c r="AE49" s="28">
        <f t="shared" si="67"/>
        <v>0</v>
      </c>
      <c r="AF49" s="83">
        <v>5000000</v>
      </c>
      <c r="AG49" s="83">
        <v>5000000</v>
      </c>
      <c r="AH49" s="28">
        <f t="shared" si="68"/>
        <v>0</v>
      </c>
      <c r="AI49" s="83">
        <v>5000000</v>
      </c>
      <c r="AJ49" s="83"/>
      <c r="AK49" s="28">
        <f t="shared" si="69"/>
        <v>5000000</v>
      </c>
    </row>
    <row r="50" spans="1:37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9653.42</v>
      </c>
      <c r="J50" s="83"/>
      <c r="K50" s="109"/>
      <c r="L50" s="83"/>
      <c r="M50" s="28">
        <f t="shared" si="61"/>
        <v>0</v>
      </c>
      <c r="N50" s="83">
        <v>5000000</v>
      </c>
      <c r="O50" s="83"/>
      <c r="P50" s="28">
        <f t="shared" si="62"/>
        <v>5000000</v>
      </c>
      <c r="Q50" s="83">
        <v>5000000</v>
      </c>
      <c r="R50" s="83"/>
      <c r="S50" s="28">
        <f t="shared" si="63"/>
        <v>5000000</v>
      </c>
      <c r="T50" s="83">
        <v>5000000</v>
      </c>
      <c r="U50" s="83"/>
      <c r="V50" s="28">
        <f t="shared" si="64"/>
        <v>5000000</v>
      </c>
      <c r="W50" s="83">
        <v>5000000</v>
      </c>
      <c r="X50" s="83"/>
      <c r="Y50" s="28">
        <f t="shared" si="65"/>
        <v>5000000</v>
      </c>
      <c r="Z50" s="83">
        <v>5000000</v>
      </c>
      <c r="AA50" s="83"/>
      <c r="AB50" s="28">
        <f t="shared" si="66"/>
        <v>5000000</v>
      </c>
      <c r="AC50" s="83">
        <v>5000000</v>
      </c>
      <c r="AD50" s="83">
        <v>5000000</v>
      </c>
      <c r="AE50" s="28">
        <f t="shared" si="67"/>
        <v>0</v>
      </c>
      <c r="AF50" s="83">
        <v>5000000</v>
      </c>
      <c r="AG50" s="83">
        <v>5000000</v>
      </c>
      <c r="AH50" s="28">
        <f t="shared" si="68"/>
        <v>0</v>
      </c>
      <c r="AI50" s="83">
        <v>5000000</v>
      </c>
      <c r="AJ50" s="83"/>
      <c r="AK50" s="28">
        <f t="shared" si="69"/>
        <v>5000000</v>
      </c>
    </row>
    <row r="51" spans="1:37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10343.84</v>
      </c>
      <c r="J51" s="83"/>
      <c r="K51" s="109"/>
      <c r="L51" s="83"/>
      <c r="M51" s="28">
        <f t="shared" si="61"/>
        <v>0</v>
      </c>
      <c r="N51" s="83">
        <v>5000000</v>
      </c>
      <c r="O51" s="83"/>
      <c r="P51" s="28">
        <f t="shared" si="62"/>
        <v>5000000</v>
      </c>
      <c r="Q51" s="83">
        <v>5000000</v>
      </c>
      <c r="R51" s="83"/>
      <c r="S51" s="28">
        <f t="shared" si="63"/>
        <v>5000000</v>
      </c>
      <c r="T51" s="83">
        <v>5000000</v>
      </c>
      <c r="U51" s="83"/>
      <c r="V51" s="28">
        <f t="shared" si="64"/>
        <v>5000000</v>
      </c>
      <c r="W51" s="83">
        <v>5000000</v>
      </c>
      <c r="X51" s="83"/>
      <c r="Y51" s="28">
        <f t="shared" si="65"/>
        <v>5000000</v>
      </c>
      <c r="Z51" s="83">
        <v>5000000</v>
      </c>
      <c r="AA51" s="83"/>
      <c r="AB51" s="28">
        <f t="shared" si="66"/>
        <v>5000000</v>
      </c>
      <c r="AC51" s="83">
        <v>5000000</v>
      </c>
      <c r="AD51" s="83">
        <v>5000000</v>
      </c>
      <c r="AE51" s="28">
        <f t="shared" si="67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69"/>
        <v>5000000</v>
      </c>
    </row>
    <row r="52" spans="1:37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10195.89</v>
      </c>
      <c r="J52" s="83"/>
      <c r="K52" s="109"/>
      <c r="L52" s="83"/>
      <c r="M52" s="28">
        <f t="shared" si="61"/>
        <v>0</v>
      </c>
      <c r="N52" s="83">
        <v>5000000</v>
      </c>
      <c r="O52" s="83"/>
      <c r="P52" s="28">
        <f t="shared" si="62"/>
        <v>5000000</v>
      </c>
      <c r="Q52" s="83">
        <v>5000000</v>
      </c>
      <c r="R52" s="83"/>
      <c r="S52" s="28">
        <f t="shared" si="63"/>
        <v>5000000</v>
      </c>
      <c r="T52" s="83">
        <v>5000000</v>
      </c>
      <c r="U52" s="83"/>
      <c r="V52" s="28">
        <f t="shared" si="64"/>
        <v>5000000</v>
      </c>
      <c r="W52" s="83">
        <v>5000000</v>
      </c>
      <c r="X52" s="83"/>
      <c r="Y52" s="28">
        <f t="shared" si="65"/>
        <v>5000000</v>
      </c>
      <c r="Z52" s="83">
        <v>5000000</v>
      </c>
      <c r="AA52" s="83"/>
      <c r="AB52" s="28">
        <f t="shared" si="66"/>
        <v>5000000</v>
      </c>
      <c r="AC52" s="83">
        <v>5000000</v>
      </c>
      <c r="AD52" s="83"/>
      <c r="AE52" s="28">
        <f t="shared" si="67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69"/>
        <v>5000000</v>
      </c>
    </row>
    <row r="53" spans="1:37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10479.450000000001</v>
      </c>
      <c r="J53" s="83"/>
      <c r="K53" s="109"/>
      <c r="L53" s="83"/>
      <c r="M53" s="28">
        <f t="shared" si="61"/>
        <v>0</v>
      </c>
      <c r="N53" s="83">
        <v>5000000</v>
      </c>
      <c r="O53" s="83"/>
      <c r="P53" s="28">
        <f t="shared" si="62"/>
        <v>5000000</v>
      </c>
      <c r="Q53" s="83">
        <v>5000000</v>
      </c>
      <c r="R53" s="83"/>
      <c r="S53" s="28">
        <f t="shared" si="63"/>
        <v>5000000</v>
      </c>
      <c r="T53" s="83">
        <v>5000000</v>
      </c>
      <c r="U53" s="83"/>
      <c r="V53" s="28">
        <f t="shared" si="64"/>
        <v>5000000</v>
      </c>
      <c r="W53" s="83">
        <v>5000000</v>
      </c>
      <c r="X53" s="83"/>
      <c r="Y53" s="28">
        <f t="shared" si="65"/>
        <v>5000000</v>
      </c>
      <c r="Z53" s="83">
        <v>5000000</v>
      </c>
      <c r="AA53" s="83"/>
      <c r="AB53" s="28">
        <f t="shared" si="66"/>
        <v>5000000</v>
      </c>
      <c r="AC53" s="83">
        <v>5000000</v>
      </c>
      <c r="AD53" s="83"/>
      <c r="AE53" s="28">
        <f t="shared" si="67"/>
        <v>5000000</v>
      </c>
      <c r="AF53" s="83">
        <v>5000000</v>
      </c>
      <c r="AG53" s="83">
        <v>5000000</v>
      </c>
      <c r="AH53" s="28">
        <f t="shared" ref="AH53:AH54" si="70">J53+AF53-AG53</f>
        <v>0</v>
      </c>
      <c r="AI53" s="83">
        <v>5000000</v>
      </c>
      <c r="AJ53" s="83"/>
      <c r="AK53" s="28">
        <f t="shared" si="69"/>
        <v>5000000</v>
      </c>
    </row>
    <row r="54" spans="1:37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10448.629999999999</v>
      </c>
      <c r="J54" s="83"/>
      <c r="K54" s="109"/>
      <c r="L54" s="83"/>
      <c r="M54" s="28">
        <f t="shared" si="61"/>
        <v>0</v>
      </c>
      <c r="N54" s="83">
        <v>5000000</v>
      </c>
      <c r="O54" s="83"/>
      <c r="P54" s="28">
        <f t="shared" si="62"/>
        <v>5000000</v>
      </c>
      <c r="Q54" s="83">
        <v>5000000</v>
      </c>
      <c r="R54" s="83"/>
      <c r="S54" s="28">
        <f t="shared" si="63"/>
        <v>5000000</v>
      </c>
      <c r="T54" s="83">
        <v>5000000</v>
      </c>
      <c r="U54" s="83"/>
      <c r="V54" s="28">
        <f t="shared" si="64"/>
        <v>5000000</v>
      </c>
      <c r="W54" s="83">
        <v>5000000</v>
      </c>
      <c r="X54" s="83"/>
      <c r="Y54" s="28">
        <f t="shared" si="65"/>
        <v>5000000</v>
      </c>
      <c r="Z54" s="83">
        <v>5000000</v>
      </c>
      <c r="AA54" s="83"/>
      <c r="AB54" s="28">
        <f t="shared" si="66"/>
        <v>5000000</v>
      </c>
      <c r="AC54" s="83">
        <v>5000000</v>
      </c>
      <c r="AD54" s="83"/>
      <c r="AE54" s="28">
        <f t="shared" si="67"/>
        <v>5000000</v>
      </c>
      <c r="AF54" s="83">
        <v>5000000</v>
      </c>
      <c r="AG54" s="83"/>
      <c r="AH54" s="28">
        <f t="shared" si="70"/>
        <v>5000000</v>
      </c>
      <c r="AI54" s="83">
        <v>5000000</v>
      </c>
      <c r="AJ54" s="83"/>
      <c r="AK54" s="28">
        <f t="shared" si="69"/>
        <v>5000000</v>
      </c>
    </row>
    <row r="55" spans="1:37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</row>
    <row r="56" spans="1:37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K56" si="71">SUM(I5:I55)</f>
        <v>274271.24000000005</v>
      </c>
      <c r="J56" s="92">
        <f t="shared" si="71"/>
        <v>90000000</v>
      </c>
      <c r="K56" s="92">
        <f t="shared" si="71"/>
        <v>0</v>
      </c>
      <c r="L56" s="92">
        <f t="shared" si="71"/>
        <v>10000000</v>
      </c>
      <c r="M56" s="93">
        <f t="shared" si="71"/>
        <v>80000000</v>
      </c>
      <c r="N56" s="92">
        <f t="shared" si="71"/>
        <v>150000000</v>
      </c>
      <c r="O56" s="92">
        <f t="shared" si="71"/>
        <v>25000000</v>
      </c>
      <c r="P56" s="93">
        <f t="shared" si="71"/>
        <v>190000000</v>
      </c>
      <c r="Q56" s="92">
        <f t="shared" si="71"/>
        <v>125000000</v>
      </c>
      <c r="R56" s="92">
        <f t="shared" si="71"/>
        <v>65000000</v>
      </c>
      <c r="S56" s="93">
        <f t="shared" si="71"/>
        <v>150000000</v>
      </c>
      <c r="T56" s="92">
        <f t="shared" si="71"/>
        <v>125000000</v>
      </c>
      <c r="U56" s="92">
        <f t="shared" si="71"/>
        <v>80000000</v>
      </c>
      <c r="V56" s="93">
        <f t="shared" si="71"/>
        <v>135000000</v>
      </c>
      <c r="W56" s="92">
        <f t="shared" si="71"/>
        <v>125000000</v>
      </c>
      <c r="X56" s="92">
        <f t="shared" si="71"/>
        <v>100000000</v>
      </c>
      <c r="Y56" s="93">
        <f t="shared" si="71"/>
        <v>115000000</v>
      </c>
      <c r="Z56" s="92">
        <f t="shared" si="71"/>
        <v>125000000</v>
      </c>
      <c r="AA56" s="92">
        <f t="shared" si="71"/>
        <v>110000000</v>
      </c>
      <c r="AB56" s="93">
        <f t="shared" si="71"/>
        <v>105000000</v>
      </c>
      <c r="AC56" s="92">
        <f t="shared" si="71"/>
        <v>125000000</v>
      </c>
      <c r="AD56" s="92">
        <f t="shared" si="71"/>
        <v>135000000</v>
      </c>
      <c r="AE56" s="93">
        <f t="shared" si="71"/>
        <v>80000000</v>
      </c>
      <c r="AF56" s="92">
        <f t="shared" si="71"/>
        <v>125000000</v>
      </c>
      <c r="AG56" s="92">
        <f t="shared" si="71"/>
        <v>165000000</v>
      </c>
      <c r="AH56" s="93">
        <f t="shared" si="71"/>
        <v>50000000</v>
      </c>
      <c r="AI56" s="92">
        <f t="shared" si="71"/>
        <v>125000000</v>
      </c>
      <c r="AJ56" s="92">
        <f t="shared" si="71"/>
        <v>175000000</v>
      </c>
      <c r="AK56" s="93">
        <f t="shared" si="71"/>
        <v>40000000</v>
      </c>
    </row>
    <row r="57" spans="1:37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</row>
    <row r="58" spans="1:37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K58" si="72">I56</f>
        <v>274271.24000000005</v>
      </c>
      <c r="J58" s="50">
        <f t="shared" si="72"/>
        <v>90000000</v>
      </c>
      <c r="K58" s="73">
        <f t="shared" si="72"/>
        <v>0</v>
      </c>
      <c r="L58" s="73">
        <f t="shared" si="72"/>
        <v>10000000</v>
      </c>
      <c r="M58" s="51">
        <f t="shared" si="72"/>
        <v>80000000</v>
      </c>
      <c r="N58" s="73">
        <f t="shared" si="72"/>
        <v>150000000</v>
      </c>
      <c r="O58" s="73">
        <f t="shared" si="72"/>
        <v>25000000</v>
      </c>
      <c r="P58" s="51">
        <f t="shared" si="72"/>
        <v>190000000</v>
      </c>
      <c r="Q58" s="73">
        <f t="shared" si="72"/>
        <v>125000000</v>
      </c>
      <c r="R58" s="73">
        <f t="shared" si="72"/>
        <v>65000000</v>
      </c>
      <c r="S58" s="51">
        <f t="shared" si="72"/>
        <v>150000000</v>
      </c>
      <c r="T58" s="73">
        <f t="shared" si="72"/>
        <v>125000000</v>
      </c>
      <c r="U58" s="73">
        <f t="shared" si="72"/>
        <v>80000000</v>
      </c>
      <c r="V58" s="51">
        <f t="shared" si="72"/>
        <v>135000000</v>
      </c>
      <c r="W58" s="73">
        <f t="shared" si="72"/>
        <v>125000000</v>
      </c>
      <c r="X58" s="73">
        <f t="shared" si="72"/>
        <v>100000000</v>
      </c>
      <c r="Y58" s="51">
        <f t="shared" si="72"/>
        <v>115000000</v>
      </c>
      <c r="Z58" s="73">
        <f t="shared" si="72"/>
        <v>125000000</v>
      </c>
      <c r="AA58" s="73">
        <f t="shared" si="72"/>
        <v>110000000</v>
      </c>
      <c r="AB58" s="51">
        <f t="shared" si="72"/>
        <v>105000000</v>
      </c>
      <c r="AC58" s="73">
        <f t="shared" si="72"/>
        <v>125000000</v>
      </c>
      <c r="AD58" s="73">
        <f t="shared" si="72"/>
        <v>135000000</v>
      </c>
      <c r="AE58" s="51">
        <f t="shared" si="72"/>
        <v>80000000</v>
      </c>
      <c r="AF58" s="73">
        <f t="shared" si="72"/>
        <v>125000000</v>
      </c>
      <c r="AG58" s="73">
        <f t="shared" si="72"/>
        <v>165000000</v>
      </c>
      <c r="AH58" s="51">
        <f t="shared" si="72"/>
        <v>50000000</v>
      </c>
      <c r="AI58" s="73">
        <f t="shared" si="72"/>
        <v>125000000</v>
      </c>
      <c r="AJ58" s="73">
        <f t="shared" si="72"/>
        <v>175000000</v>
      </c>
      <c r="AK58" s="51">
        <f t="shared" si="72"/>
        <v>40000000</v>
      </c>
    </row>
    <row r="59" spans="1:37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</row>
    <row r="60" spans="1:37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</row>
    <row r="61" spans="1:37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</row>
    <row r="62" spans="1:37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</row>
    <row r="63" spans="1:37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</row>
    <row r="64" spans="1:37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</row>
    <row r="65" spans="2:37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</row>
    <row r="66" spans="2:37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</row>
    <row r="67" spans="2:37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</row>
    <row r="68" spans="2:37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</row>
    <row r="69" spans="2:37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</row>
    <row r="70" spans="2:37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</row>
    <row r="71" spans="2:37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</row>
    <row r="72" spans="2:37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</row>
    <row r="73" spans="2:37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</row>
    <row r="74" spans="2:37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</row>
    <row r="75" spans="2:37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</row>
    <row r="76" spans="2:37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</row>
    <row r="77" spans="2:37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2:37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</row>
    <row r="79" spans="2:37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2:37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</row>
    <row r="81" spans="2:37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2:37" x14ac:dyDescent="0.25">
      <c r="B82" s="62" t="s">
        <v>22</v>
      </c>
      <c r="C82" s="63"/>
      <c r="D82" s="34"/>
      <c r="E82" s="64">
        <v>40000000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</row>
    <row r="83" spans="2:37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</row>
    <row r="84" spans="2:37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</row>
    <row r="85" spans="2:37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2:37" x14ac:dyDescent="0.25">
      <c r="B86" s="62" t="s">
        <v>26</v>
      </c>
      <c r="C86" s="63"/>
      <c r="D86" s="34"/>
      <c r="E86" s="64">
        <v>41391000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</row>
    <row r="87" spans="2:37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x14ac:dyDescent="0.25">
      <c r="B88" s="62" t="s">
        <v>27</v>
      </c>
      <c r="C88" s="63"/>
      <c r="D88" s="34"/>
      <c r="E88" s="64">
        <v>33952000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</row>
    <row r="89" spans="2:37" x14ac:dyDescent="0.25">
      <c r="B89" s="62" t="s">
        <v>36</v>
      </c>
      <c r="C89" s="63"/>
      <c r="D89" s="34"/>
      <c r="E89" s="64">
        <v>2022579.09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2:37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</row>
    <row r="91" spans="2:37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</row>
    <row r="92" spans="2:37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</row>
    <row r="93" spans="2:37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</row>
    <row r="94" spans="2:37" ht="15.75" thickBot="1" x14ac:dyDescent="0.3">
      <c r="B94" s="62"/>
      <c r="C94" s="63"/>
      <c r="D94" s="34"/>
      <c r="E94" s="66">
        <f>SUM(E82:E92)</f>
        <v>117365579.09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2:37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2:37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</row>
    <row r="98" spans="2:37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</row>
    <row r="99" spans="2:37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</row>
    <row r="100" spans="2:37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</row>
    <row r="101" spans="2:37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</row>
    <row r="102" spans="2:37" x14ac:dyDescent="0.25">
      <c r="B102" s="62" t="s">
        <v>29</v>
      </c>
      <c r="C102" s="63"/>
      <c r="D102" s="34"/>
      <c r="E102" s="64">
        <v>82365579.090000004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</row>
    <row r="103" spans="2:37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2:37" ht="15.75" thickBot="1" x14ac:dyDescent="0.3">
      <c r="B104" s="67" t="s">
        <v>35</v>
      </c>
      <c r="C104" s="68"/>
      <c r="D104" s="69"/>
      <c r="E104" s="110">
        <f>E94-E99-E100-E101-E97-E98-E102</f>
        <v>35000000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</row>
    <row r="105" spans="2:37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</row>
    <row r="106" spans="2:37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</row>
    <row r="107" spans="2:37" x14ac:dyDescent="0.25">
      <c r="B107" s="68"/>
      <c r="C107" s="68"/>
      <c r="D107" s="69"/>
      <c r="E107" s="69"/>
      <c r="F107" s="72"/>
      <c r="G107" s="34"/>
      <c r="H107" s="36"/>
    </row>
    <row r="108" spans="2:37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2023-05-05T06:36:08Z</dcterms:modified>
</cp:coreProperties>
</file>